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C:\Users\haleli.p\Documents\"/>
    </mc:Choice>
  </mc:AlternateContent>
  <xr:revisionPtr revIDLastSave="0" documentId="8_{3D27C202-7726-4B27-A26F-0A159C22CD6F}" xr6:coauthVersionLast="47" xr6:coauthVersionMax="47" xr10:uidLastSave="{00000000-0000-0000-0000-000000000000}"/>
  <bookViews>
    <workbookView xWindow="-28920" yWindow="-120" windowWidth="29040" windowHeight="15840" xr2:uid="{00000000-000D-0000-FFFF-FFFF00000000}"/>
  </bookViews>
  <sheets>
    <sheet name="סימולטור"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 l="1"/>
  <c r="D19" i="3" s="1"/>
  <c r="B13" i="3"/>
  <c r="B19" i="3" s="1"/>
  <c r="B25" i="3" l="1"/>
  <c r="B20" i="3"/>
  <c r="D6" i="3" l="1"/>
  <c r="B26" i="3" l="1"/>
  <c r="B27" i="3" l="1"/>
  <c r="B32" i="3" s="1"/>
  <c r="B34" i="3" s="1"/>
  <c r="B3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ofra</author>
    <author>Avi Mackhel</author>
    <author>Ofra Yamin</author>
  </authors>
  <commentList>
    <comment ref="B6" authorId="0" shapeId="0" xr:uid="{00000000-0006-0000-0000-000001000000}">
      <text>
        <r>
          <rPr>
            <sz val="9"/>
            <rFont val="Tahoma"/>
            <family val="2"/>
          </rPr>
          <t>תאריך מאזן הבוחן שהוגש במסגרת הגשת הבקשה.</t>
        </r>
      </text>
    </comment>
    <comment ref="B7" authorId="1" shapeId="0" xr:uid="{00000000-0006-0000-0000-000002000000}">
      <text>
        <r>
          <rPr>
            <sz val="8"/>
            <color indexed="81"/>
            <rFont val="Tahoma"/>
            <family val="2"/>
          </rPr>
          <t>מזומנים ושווי מזומנים, כולל פקדונות של עד 3 חודשים.</t>
        </r>
      </text>
    </comment>
    <comment ref="B8" authorId="1" shapeId="0" xr:uid="{00000000-0006-0000-0000-000003000000}">
      <text>
        <r>
          <rPr>
            <sz val="8"/>
            <color indexed="81"/>
            <rFont val="Tahoma"/>
            <family val="2"/>
          </rPr>
          <t>פקדונות לתקופה של 3 חודשים עד 12 חודשים.</t>
        </r>
      </text>
    </comment>
    <comment ref="D8" authorId="1" shapeId="0" xr:uid="{00000000-0006-0000-0000-000004000000}">
      <text>
        <r>
          <rPr>
            <sz val="8"/>
            <color indexed="81"/>
            <rFont val="Tahoma"/>
            <family val="2"/>
          </rPr>
          <t>יתרת הזכאים בגין מוסדות כמו מע"מ, מס הכנסה וקופות.</t>
        </r>
      </text>
    </comment>
    <comment ref="B9" authorId="1" shapeId="0" xr:uid="{00000000-0006-0000-0000-000005000000}">
      <text>
        <r>
          <rPr>
            <sz val="8"/>
            <color indexed="81"/>
            <rFont val="Tahoma"/>
            <family val="2"/>
          </rPr>
          <t>יתרת הלקוחות  נטו, כלומר לקוחות בניכוי הפרשה (ככל שקיימת) לחובות מסופקים.</t>
        </r>
      </text>
    </comment>
    <comment ref="D9" authorId="1" shapeId="0" xr:uid="{00000000-0006-0000-0000-000006000000}">
      <text>
        <r>
          <rPr>
            <sz val="8"/>
            <color indexed="81"/>
            <rFont val="Tahoma"/>
            <family val="2"/>
          </rPr>
          <t>יתרת הזכות בגין עובדים.</t>
        </r>
      </text>
    </comment>
    <comment ref="B10" authorId="1" shapeId="0" xr:uid="{00000000-0006-0000-0000-000007000000}">
      <text>
        <r>
          <rPr>
            <sz val="8"/>
            <color indexed="81"/>
            <rFont val="Tahoma"/>
            <family val="2"/>
          </rPr>
          <t>יתרות הצפויות להתקבל בגין מוסדות כמו מע"מ וביטוח לאומי.</t>
        </r>
      </text>
    </comment>
    <comment ref="D10" authorId="1" shapeId="0" xr:uid="{00000000-0006-0000-0000-000008000000}">
      <text>
        <r>
          <rPr>
            <sz val="8"/>
            <color indexed="81"/>
            <rFont val="Tahoma"/>
            <family val="2"/>
          </rPr>
          <t>מרכיבי התשלומים הצפויים של הלוואות לזמן ארוך, שישולמו תוך 12 חודשים מתאריך החתך של מאזן הבוחן (על החלויות השוטפות להופיע בנפרד במאזן הבוחן)</t>
        </r>
      </text>
    </comment>
    <comment ref="B11" authorId="1" shapeId="0" xr:uid="{00000000-0006-0000-0000-000009000000}">
      <text>
        <r>
          <rPr>
            <sz val="8"/>
            <color indexed="81"/>
            <rFont val="Tahoma"/>
            <family val="2"/>
          </rPr>
          <t>כל יתרות החייבים השונים לזמן קצר שלא צויינו לעיל.</t>
        </r>
      </text>
    </comment>
    <comment ref="D11" authorId="1" shapeId="0" xr:uid="{00000000-0006-0000-0000-00000A000000}">
      <text>
        <r>
          <rPr>
            <sz val="8"/>
            <color indexed="81"/>
            <rFont val="Tahoma"/>
            <family val="2"/>
          </rPr>
          <t>כל יתרת הזכאים השונים שלא צויינה לעיל.</t>
        </r>
      </text>
    </comment>
    <comment ref="D12" authorId="1" shapeId="0" xr:uid="{00000000-0006-0000-0000-00000B000000}">
      <text>
        <r>
          <rPr>
            <sz val="8"/>
            <color indexed="81"/>
            <rFont val="Tahoma"/>
            <family val="2"/>
          </rPr>
          <t>הפרשות וכל הטבה שחזויה להיות משולמת תוך 12 החודשים מתאריך החתך של מאזן הבוחן, כדוגמת הפרשה לחופשה. רוצה לומר, המרכיב השוטף של ההפרשה הצפויה  להיות משולמת במהלך 12 החודשים שלאחר יום מאזן הבוחן.</t>
        </r>
      </text>
    </comment>
    <comment ref="B16" authorId="1" shapeId="0" xr:uid="{00000000-0006-0000-0000-00000C000000}">
      <text>
        <r>
          <rPr>
            <sz val="8"/>
            <color indexed="81"/>
            <rFont val="Tahoma"/>
            <family val="2"/>
          </rPr>
          <t>סך הנכסים שאינם שוטפים, קרי, הרכוש הקבוע בניכוי הפחת שנצבר, לרבות מבנים, מכונות וכו'.</t>
        </r>
      </text>
    </comment>
    <comment ref="D16" authorId="1" shapeId="0" xr:uid="{00000000-0006-0000-0000-00000D000000}">
      <text>
        <r>
          <rPr>
            <sz val="8"/>
            <rFont val="Tahoma"/>
            <family val="2"/>
          </rPr>
          <t>התחייבויות שאינן שוטפות, לרבות הלוואות, עתודה לפיצויים וכו'.</t>
        </r>
      </text>
    </comment>
    <comment ref="D17" authorId="0" shapeId="0" xr:uid="{00000000-0006-0000-0000-00000E000000}">
      <text>
        <r>
          <rPr>
            <sz val="9"/>
            <rFont val="Tahoma"/>
            <family val="2"/>
            <charset val="177"/>
          </rPr>
          <t>יודגש כי בשל דרישתנו לקבל מאזן בוחן שלם ומותאם - נתון זה צריך להופיע במאזן הבוחן.</t>
        </r>
      </text>
    </comment>
    <comment ref="B20" authorId="1" shapeId="0" xr:uid="{00000000-0006-0000-0000-00000F000000}">
      <text>
        <r>
          <rPr>
            <sz val="8"/>
            <rFont val="Tahoma"/>
            <family val="2"/>
          </rPr>
          <t>תוצאה רצויה: 0 לבדיקת מאזן תקין</t>
        </r>
      </text>
    </comment>
    <comment ref="B28" authorId="1" shapeId="0" xr:uid="{00000000-0006-0000-0000-000010000000}">
      <text>
        <r>
          <rPr>
            <sz val="8"/>
            <color indexed="81"/>
            <rFont val="Tahoma"/>
            <family val="2"/>
          </rPr>
          <t>קווי אשראי העומדים לרשות החברה (ואינם כלולים בהון חוזר נטו) נכון למועד הגשת הבקשה והיתרה הפנויה לשימוש (קו אשראי מאושר בניכוי הסכום  המנוצל נכון למועד הגשת הבקשה).</t>
        </r>
      </text>
    </comment>
    <comment ref="B29" authorId="1" shapeId="0" xr:uid="{00000000-0006-0000-0000-000011000000}">
      <text>
        <r>
          <rPr>
            <sz val="8"/>
            <color indexed="81"/>
            <rFont val="Tahoma"/>
            <family val="2"/>
          </rPr>
          <t>כמובא בסעיפים 6 במסמך "רשימת מסמכי הגשה פיננסיים". יודגש כי מדובר בתקבולים שטרם הוכרו כנגד נכסים שוטפים אשר נכללים במאזן הבוחן.</t>
        </r>
      </text>
    </comment>
    <comment ref="B30" authorId="1" shapeId="0" xr:uid="{00000000-0006-0000-0000-000012000000}">
      <text>
        <r>
          <rPr>
            <sz val="8"/>
            <color indexed="81"/>
            <rFont val="Tahoma"/>
            <family val="2"/>
          </rPr>
          <t>תקבולים מתמיכות או מקורות ודאיים אחרים (שאינם כלולים בהון חוזר נטו לעיל), כמו מענקים של רשות החדשנות, מפא"ת, משרדי ממשלה וכו'. יודגש כי על המענקים המדוברים להיות מאושרים נכון לתאריך החתך של מאזן הבוחן. כלומר, מדובר על יתרת המענקים המאושרים שטרם התקבלו נכון לתאריך החתך ולא נצברו במאזן הבוחן, במסגרת הנכסים השוטפים.</t>
        </r>
      </text>
    </comment>
    <comment ref="B31" authorId="1" shapeId="0" xr:uid="{00000000-0006-0000-0000-000013000000}">
      <text>
        <r>
          <rPr>
            <sz val="8"/>
            <color indexed="81"/>
            <rFont val="Tahoma"/>
            <family val="2"/>
          </rPr>
          <t>הסכמי השקעה באופן של הון או הלוואה, על בסיס הסכמים חתומים בלבד. לא יכלל בסעיף זה הסכם כוונות או מזכר עקרונות. יודגש כי מדובר בסכומים שטרם הוכרו כנגד סעיפים שוטפים אשר נכללים במאזן הבוחן (בסעיפי ההון החוזר נטו).</t>
        </r>
      </text>
    </comment>
    <comment ref="B32" authorId="1" shapeId="0" xr:uid="{00000000-0006-0000-0000-000014000000}">
      <text>
        <r>
          <rPr>
            <sz val="8"/>
            <color indexed="81"/>
            <rFont val="Tahoma"/>
            <family val="2"/>
          </rPr>
          <t>סך היתרות לצורך חישוב ה RUNWAY</t>
        </r>
      </text>
    </comment>
    <comment ref="B33" authorId="2" shapeId="0" xr:uid="{C4B5B60A-3760-41FA-9B48-3959301486B7}">
      <text>
        <r>
          <rPr>
            <sz val="9"/>
            <color indexed="81"/>
            <rFont val="Tahoma"/>
            <charset val="177"/>
          </rPr>
          <t>קצב ההוצאות החודשי הצפוי של התאגיד (Burn Rate) בממוצע בתקופת התיק (ילקח מתוך דוח התזרים הייעודי) , תוך בחינת סבירותו ביחס לשלושת החודשים שקדמו להגשת הבקשה 
.</t>
        </r>
      </text>
    </comment>
  </commentList>
</comments>
</file>

<file path=xl/sharedStrings.xml><?xml version="1.0" encoding="utf-8"?>
<sst xmlns="http://schemas.openxmlformats.org/spreadsheetml/2006/main" count="44" uniqueCount="42">
  <si>
    <t>התחייבויות שוטפות</t>
  </si>
  <si>
    <t>רכוש שוטף</t>
  </si>
  <si>
    <t xml:space="preserve">סה"כ יתרות </t>
  </si>
  <si>
    <t>סה"כ רכוש שוטף</t>
  </si>
  <si>
    <t>מוסדות שכר</t>
  </si>
  <si>
    <t>עובדים</t>
  </si>
  <si>
    <t>סה"כ התחייבויות שוטפות</t>
  </si>
  <si>
    <t>הון עצמי</t>
  </si>
  <si>
    <t>קו אשראי בלתי מנוצל</t>
  </si>
  <si>
    <t>לקוחות</t>
  </si>
  <si>
    <t>חייבים אחרים</t>
  </si>
  <si>
    <t>ספקים ונותני שירותים</t>
  </si>
  <si>
    <t xml:space="preserve">התחייבויות לזמן ארוך </t>
  </si>
  <si>
    <t>הון חוזר נטו</t>
  </si>
  <si>
    <t>מוסדות</t>
  </si>
  <si>
    <t>פאסיב- התחייבויות והון</t>
  </si>
  <si>
    <t>חישוב Runway</t>
  </si>
  <si>
    <t xml:space="preserve">בדיקת זכאות </t>
  </si>
  <si>
    <t>פקדונות לזמן קצר</t>
  </si>
  <si>
    <t>זכאים אחרים</t>
  </si>
  <si>
    <t>מזומנים ושווי מזומנים</t>
  </si>
  <si>
    <t>בדיקת התאזנות</t>
  </si>
  <si>
    <t xml:space="preserve">סה"כ נכסים </t>
  </si>
  <si>
    <t xml:space="preserve">סה"כ התחייבויות והון </t>
  </si>
  <si>
    <t>הפרשות בגין הטבות לעובדים</t>
  </si>
  <si>
    <t>אקטיב -רכוש (נכסים)</t>
  </si>
  <si>
    <t xml:space="preserve">חלויות שוטפות </t>
  </si>
  <si>
    <t xml:space="preserve">סך נכסים לא שוטפים (רכוש קבוע, נטו) </t>
  </si>
  <si>
    <t>תאריך נוכחי:</t>
  </si>
  <si>
    <t>שם החברה:</t>
  </si>
  <si>
    <t>תקבולים אחרים</t>
  </si>
  <si>
    <t>תקבולים צפויים על בסיס הזמנות חתומות ו/או מודל עסקי קיים</t>
  </si>
  <si>
    <t>מימון (השקעות) לקבל ב-12 החודשים הקרובים ממועד חתך מאזן הבוחן, שטרם התקבל בפועל, על סמך הסכמים חתומים</t>
  </si>
  <si>
    <t>באלפי ₪</t>
  </si>
  <si>
    <t>מלאי</t>
  </si>
  <si>
    <t xml:space="preserve"> על בסיס תחזית לתקופה המתחילה בתאריך החתך של מאזן הבוחן לשנת 2023 ומסתיימת בסיום תקופת ביצוע המו"פ המבוקשת
(באלפי ₪)</t>
  </si>
  <si>
    <t>* רק תוצאה הנמוכה או שווה ל- "6" מזכה את החברה להגיש בקשה במסגרת המסלול המהיר 2023.</t>
  </si>
  <si>
    <t xml:space="preserve"> Burn Rate שלושה חודשים אחרונים עד למועד החתך</t>
  </si>
  <si>
    <t>מס' חודשים לפעילות בהתאם ל BR הקיים</t>
  </si>
  <si>
    <r>
      <rPr>
        <b/>
        <u/>
        <sz val="14"/>
        <color rgb="FFFF0000"/>
        <rFont val="Calibri Light"/>
        <family val="2"/>
      </rPr>
      <t>דגשים</t>
    </r>
    <r>
      <rPr>
        <b/>
        <sz val="12"/>
        <color rgb="FFFF0000"/>
        <rFont val="Calibri Light"/>
        <family val="2"/>
      </rPr>
      <t xml:space="preserve">:
1. יש למלא רק את השדות הצבועים בצהוב.
2. יש למלא נתונים </t>
    </r>
    <r>
      <rPr>
        <b/>
        <u/>
        <sz val="12"/>
        <color rgb="FFFF0000"/>
        <rFont val="Calibri Light"/>
        <family val="2"/>
      </rPr>
      <t xml:space="preserve">מתוך מאזן בוחן שלם ומותאם </t>
    </r>
    <r>
      <rPr>
        <b/>
        <sz val="12"/>
        <color rgb="FFFF0000"/>
        <rFont val="Calibri Light"/>
        <family val="2"/>
      </rPr>
      <t xml:space="preserve">לשנת 2023, כמפורט בסעיף 3 במסמך "רשימת מסמכי הגשה פיננסיים".
3. יש לקרוא את ההערות המובנות בתאים, ולמלא הנתונים בהתאם.
4. תקופת הסימולטור </t>
    </r>
    <r>
      <rPr>
        <b/>
        <u/>
        <sz val="12"/>
        <color rgb="FFFF0000"/>
        <rFont val="Calibri Light"/>
        <family val="2"/>
      </rPr>
      <t>מתחילה</t>
    </r>
    <r>
      <rPr>
        <b/>
        <sz val="12"/>
        <color rgb="FFFF0000"/>
        <rFont val="Calibri Light"/>
        <family val="2"/>
      </rPr>
      <t xml:space="preserve"> בתאריך החתך של מאזן הבוחן לשנת 2023 </t>
    </r>
    <r>
      <rPr>
        <b/>
        <u/>
        <sz val="12"/>
        <color rgb="FFFF0000"/>
        <rFont val="Calibri Light"/>
        <family val="2"/>
      </rPr>
      <t>ומסתיימת</t>
    </r>
    <r>
      <rPr>
        <b/>
        <sz val="12"/>
        <color rgb="FFFF0000"/>
        <rFont val="Calibri Light"/>
        <family val="2"/>
      </rPr>
      <t xml:space="preserve"> בסיום תקופת ביצוע המו"פ המבוקשת.
5. למען הסר ספק, כל נתוני הצפי (החל משורה 27),מתייחסים לצפי מיום תאריך החתך של מאזן הבוחן לשנת 2023.
6. </t>
    </r>
    <r>
      <rPr>
        <b/>
        <u/>
        <sz val="12"/>
        <color rgb="FFFF0000"/>
        <rFont val="Calibri Light"/>
        <family val="2"/>
      </rPr>
      <t>יש לבצע שמירה בכל פעם שמזינים נתונים בתאים הצהובים בכדי שהנוסחאות יופעלו.</t>
    </r>
  </si>
  <si>
    <t>קצה תחום המידע</t>
  </si>
  <si>
    <t>סימולטור לבדיקת זכאות לערוץ המהיר (חרבות ברזל) גרסה ינואר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</si>
</sst>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2"/>
      <color theme="1"/>
      <name val="Arial"/>
      <family val="2"/>
      <charset val="177"/>
    </font>
    <font>
      <sz val="12"/>
      <color theme="1"/>
      <name val="Calibri Light"/>
      <family val="2"/>
    </font>
    <font>
      <b/>
      <sz val="12"/>
      <color theme="1"/>
      <name val="Calibri Light"/>
      <family val="2"/>
    </font>
    <font>
      <b/>
      <u/>
      <sz val="12"/>
      <color theme="1"/>
      <name val="Calibri Light"/>
      <family val="2"/>
    </font>
    <font>
      <b/>
      <sz val="14"/>
      <color theme="1"/>
      <name val="Calibri Light"/>
      <family val="2"/>
    </font>
    <font>
      <u val="double"/>
      <sz val="12"/>
      <color theme="1"/>
      <name val="Calibri Light"/>
      <family val="2"/>
    </font>
    <font>
      <sz val="9"/>
      <name val="Tahoma"/>
      <family val="2"/>
    </font>
    <font>
      <sz val="8"/>
      <color indexed="81"/>
      <name val="Tahoma"/>
      <family val="2"/>
    </font>
    <font>
      <sz val="8"/>
      <name val="Tahoma"/>
      <family val="2"/>
    </font>
    <font>
      <sz val="9"/>
      <name val="Tahoma"/>
      <family val="2"/>
      <charset val="177"/>
    </font>
    <font>
      <b/>
      <sz val="12"/>
      <color rgb="FFFF0000"/>
      <name val="Calibri Light"/>
      <family val="2"/>
    </font>
    <font>
      <b/>
      <u/>
      <sz val="12"/>
      <color rgb="FFFF0000"/>
      <name val="Calibri Light"/>
      <family val="2"/>
    </font>
    <font>
      <b/>
      <u/>
      <sz val="14"/>
      <color rgb="FFFF0000"/>
      <name val="Calibri Light"/>
      <family val="2"/>
    </font>
    <font>
      <sz val="9"/>
      <color indexed="81"/>
      <name val="Tahoma"/>
      <charset val="177"/>
    </font>
    <font>
      <b/>
      <sz val="15"/>
      <color theme="3"/>
      <name val="Arial"/>
      <family val="2"/>
      <charset val="177"/>
      <scheme val="minor"/>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3285927915285"/>
        <bgColor indexed="64"/>
      </patternFill>
    </fill>
    <fill>
      <patternFill patternType="solid">
        <fgColor theme="0" tint="-4.9989318521683403E-2"/>
        <bgColor indexed="64"/>
      </patternFill>
    </fill>
    <fill>
      <patternFill patternType="solid">
        <fgColor theme="6"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right/>
      <top/>
      <bottom style="thick">
        <color theme="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auto="1"/>
      </right>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style="thin">
        <color auto="1"/>
      </bottom>
      <diagonal/>
    </border>
  </borders>
  <cellStyleXfs count="2">
    <xf numFmtId="0" fontId="0" fillId="0" borderId="0"/>
    <xf numFmtId="0" fontId="14" fillId="0" borderId="13" applyNumberFormat="0" applyFill="0" applyAlignment="0" applyProtection="0"/>
  </cellStyleXfs>
  <cellXfs count="69">
    <xf numFmtId="0" fontId="0" fillId="0" borderId="0" xfId="0"/>
    <xf numFmtId="0" fontId="1" fillId="0" borderId="0" xfId="0" applyFont="1" applyAlignment="1">
      <alignment horizontal="center" vertical="center"/>
    </xf>
    <xf numFmtId="0" fontId="1" fillId="0" borderId="0" xfId="0" applyFont="1" applyAlignment="1">
      <alignment horizontal="right" vertical="center"/>
    </xf>
    <xf numFmtId="3" fontId="1" fillId="0" borderId="0" xfId="0" applyNumberFormat="1" applyFont="1" applyAlignment="1">
      <alignment horizontal="center" vertical="center"/>
    </xf>
    <xf numFmtId="0" fontId="1" fillId="2" borderId="0" xfId="0" applyFont="1" applyFill="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wrapText="1"/>
    </xf>
    <xf numFmtId="14" fontId="3" fillId="3" borderId="8" xfId="0" applyNumberFormat="1" applyFont="1" applyFill="1" applyBorder="1" applyAlignment="1" applyProtection="1">
      <alignment horizontal="center" vertical="center"/>
      <protection locked="0"/>
    </xf>
    <xf numFmtId="3" fontId="1" fillId="3" borderId="8" xfId="0" applyNumberFormat="1" applyFont="1" applyFill="1" applyBorder="1" applyAlignment="1" applyProtection="1">
      <alignment horizontal="center" vertical="center"/>
      <protection locked="0"/>
    </xf>
    <xf numFmtId="3" fontId="2" fillId="2" borderId="8" xfId="0" applyNumberFormat="1" applyFont="1" applyFill="1" applyBorder="1" applyAlignment="1">
      <alignment horizontal="center" vertical="center"/>
    </xf>
    <xf numFmtId="0" fontId="1" fillId="0" borderId="8" xfId="0" applyFont="1" applyBorder="1" applyAlignment="1">
      <alignment horizontal="center" vertical="center"/>
    </xf>
    <xf numFmtId="3" fontId="2" fillId="3" borderId="8" xfId="0" applyNumberFormat="1" applyFont="1" applyFill="1" applyBorder="1" applyAlignment="1" applyProtection="1">
      <alignment horizontal="center" vertical="center"/>
      <protection locked="0"/>
    </xf>
    <xf numFmtId="14" fontId="3" fillId="0" borderId="8" xfId="0" applyNumberFormat="1" applyFont="1" applyBorder="1" applyAlignment="1">
      <alignment horizontal="center" vertical="center"/>
    </xf>
    <xf numFmtId="0" fontId="2" fillId="2" borderId="8" xfId="0" applyFont="1" applyFill="1" applyBorder="1" applyAlignment="1">
      <alignment horizontal="right" vertical="center"/>
    </xf>
    <xf numFmtId="0" fontId="1" fillId="0" borderId="8" xfId="0" applyFont="1" applyBorder="1" applyAlignment="1">
      <alignment horizontal="right" vertical="center"/>
    </xf>
    <xf numFmtId="0" fontId="1" fillId="3" borderId="8"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7" xfId="0" applyFont="1" applyFill="1" applyBorder="1" applyAlignment="1" applyProtection="1">
      <alignment horizontal="right" vertical="center"/>
      <protection locked="0"/>
    </xf>
    <xf numFmtId="0" fontId="2" fillId="5" borderId="7" xfId="0" applyFont="1" applyFill="1" applyBorder="1" applyAlignment="1" applyProtection="1">
      <alignment horizontal="right" vertical="center"/>
      <protection locked="0"/>
    </xf>
    <xf numFmtId="0" fontId="2" fillId="5" borderId="9" xfId="0" applyFont="1" applyFill="1" applyBorder="1" applyAlignment="1" applyProtection="1">
      <alignment horizontal="right" vertical="center"/>
      <protection locked="0"/>
    </xf>
    <xf numFmtId="3" fontId="2" fillId="5" borderId="8" xfId="0" applyNumberFormat="1" applyFont="1" applyFill="1" applyBorder="1" applyAlignment="1">
      <alignment horizontal="center" vertical="center"/>
    </xf>
    <xf numFmtId="3" fontId="2" fillId="5" borderId="10" xfId="0" applyNumberFormat="1"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0" fillId="5" borderId="2" xfId="0" applyFont="1" applyFill="1" applyBorder="1" applyAlignment="1">
      <alignment horizontal="right" vertical="top" wrapText="1" readingOrder="2"/>
    </xf>
    <xf numFmtId="0" fontId="10" fillId="5" borderId="3" xfId="0" applyFont="1" applyFill="1" applyBorder="1" applyAlignment="1">
      <alignment horizontal="right" vertical="top" readingOrder="2"/>
    </xf>
    <xf numFmtId="0" fontId="10" fillId="5" borderId="4" xfId="0" applyFont="1" applyFill="1" applyBorder="1" applyAlignment="1">
      <alignment horizontal="right" vertical="top" readingOrder="2"/>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3" fillId="5" borderId="14" xfId="0" applyFont="1" applyFill="1" applyBorder="1" applyAlignment="1">
      <alignment horizontal="center" vertical="center"/>
    </xf>
    <xf numFmtId="0" fontId="4" fillId="3" borderId="15" xfId="0" applyFont="1" applyFill="1" applyBorder="1" applyAlignment="1" applyProtection="1">
      <alignment horizontal="center" vertical="center" wrapText="1"/>
      <protection locked="0"/>
    </xf>
    <xf numFmtId="14" fontId="4" fillId="3" borderId="15" xfId="0" applyNumberFormat="1" applyFont="1" applyFill="1" applyBorder="1" applyAlignment="1" applyProtection="1">
      <alignment horizontal="center" vertical="center"/>
      <protection locked="0"/>
    </xf>
    <xf numFmtId="0" fontId="14" fillId="6" borderId="16" xfId="1" applyFill="1" applyBorder="1" applyAlignment="1" applyProtection="1">
      <alignment horizontal="center" vertical="center"/>
    </xf>
    <xf numFmtId="0" fontId="14" fillId="6" borderId="17" xfId="1" applyFill="1" applyBorder="1" applyAlignment="1" applyProtection="1">
      <alignment horizontal="center" vertical="center"/>
    </xf>
    <xf numFmtId="0" fontId="14" fillId="6" borderId="18" xfId="1" applyFill="1" applyBorder="1" applyAlignment="1" applyProtection="1">
      <alignment horizontal="center" vertical="center"/>
    </xf>
    <xf numFmtId="0" fontId="2" fillId="5" borderId="1" xfId="0" applyFont="1" applyFill="1" applyBorder="1" applyAlignment="1">
      <alignment horizontal="right" vertical="center" readingOrder="2"/>
    </xf>
    <xf numFmtId="0" fontId="1" fillId="5" borderId="1" xfId="0" applyFont="1" applyFill="1" applyBorder="1" applyAlignment="1">
      <alignment horizontal="center" vertical="center"/>
    </xf>
    <xf numFmtId="3" fontId="1" fillId="0" borderId="0" xfId="0" applyNumberFormat="1" applyFont="1" applyBorder="1" applyAlignment="1">
      <alignment horizontal="center" vertical="center"/>
    </xf>
    <xf numFmtId="0" fontId="1" fillId="0" borderId="19" xfId="0" applyFont="1" applyBorder="1" applyAlignment="1" applyProtection="1">
      <alignment horizontal="center" vertical="center" wrapText="1"/>
    </xf>
    <xf numFmtId="0" fontId="3" fillId="2" borderId="20" xfId="0" applyFont="1" applyFill="1" applyBorder="1" applyAlignment="1">
      <alignment horizontal="center" vertical="center"/>
    </xf>
    <xf numFmtId="0" fontId="4" fillId="2" borderId="0" xfId="0" applyFont="1" applyFill="1" applyBorder="1" applyAlignment="1" applyProtection="1">
      <alignment horizontal="center" vertical="center" wrapText="1"/>
      <protection locked="0"/>
    </xf>
    <xf numFmtId="0" fontId="3" fillId="2" borderId="0" xfId="0" applyFont="1" applyFill="1" applyBorder="1" applyAlignment="1">
      <alignment horizontal="center" vertical="center"/>
    </xf>
    <xf numFmtId="14" fontId="4" fillId="2" borderId="0" xfId="0" applyNumberFormat="1" applyFont="1" applyFill="1" applyBorder="1" applyAlignment="1" applyProtection="1">
      <alignment horizontal="center" vertical="center"/>
      <protection locked="0"/>
    </xf>
    <xf numFmtId="3" fontId="1" fillId="2"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4" fontId="1" fillId="2" borderId="0" xfId="0" applyNumberFormat="1" applyFont="1" applyFill="1" applyBorder="1" applyAlignment="1">
      <alignment horizontal="center" vertical="center"/>
    </xf>
    <xf numFmtId="0" fontId="2" fillId="4" borderId="20" xfId="0" applyFont="1" applyFill="1" applyBorder="1" applyAlignment="1">
      <alignment horizontal="center" vertical="center"/>
    </xf>
    <xf numFmtId="3" fontId="1" fillId="4" borderId="0" xfId="0" applyNumberFormat="1" applyFont="1" applyFill="1" applyBorder="1" applyAlignment="1">
      <alignment horizontal="center" vertical="center"/>
    </xf>
    <xf numFmtId="0" fontId="1" fillId="0" borderId="20" xfId="0" applyFont="1" applyBorder="1" applyAlignment="1">
      <alignment horizontal="center" vertical="center"/>
    </xf>
    <xf numFmtId="0" fontId="1" fillId="0" borderId="0" xfId="0" applyFont="1" applyBorder="1" applyAlignment="1">
      <alignment horizontal="center" vertical="center"/>
    </xf>
    <xf numFmtId="0" fontId="3" fillId="0" borderId="21" xfId="0" applyFont="1" applyBorder="1" applyAlignment="1">
      <alignment horizontal="right" vertical="center"/>
    </xf>
    <xf numFmtId="0" fontId="1" fillId="5" borderId="7" xfId="0" applyFont="1" applyFill="1" applyBorder="1" applyAlignment="1">
      <alignment horizontal="right" vertical="center"/>
    </xf>
    <xf numFmtId="0" fontId="2" fillId="5" borderId="7" xfId="0" applyFont="1" applyFill="1" applyBorder="1" applyAlignment="1">
      <alignment horizontal="right" vertical="center"/>
    </xf>
    <xf numFmtId="0" fontId="2" fillId="5" borderId="7" xfId="0" applyFont="1" applyFill="1" applyBorder="1" applyAlignment="1">
      <alignment horizontal="right" vertical="center" wrapText="1"/>
    </xf>
    <xf numFmtId="0" fontId="2" fillId="5" borderId="7" xfId="0" applyFont="1" applyFill="1" applyBorder="1" applyAlignment="1">
      <alignment horizontal="right" vertical="center" wrapText="1" readingOrder="2"/>
    </xf>
    <xf numFmtId="0" fontId="2" fillId="2" borderId="0" xfId="0" applyFont="1" applyFill="1" applyBorder="1" applyAlignment="1">
      <alignment vertical="center" readingOrder="2"/>
    </xf>
    <xf numFmtId="0" fontId="1" fillId="0" borderId="9"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15" xfId="0" applyFont="1" applyBorder="1" applyAlignment="1" applyProtection="1">
      <alignment horizontal="center" vertical="center" wrapText="1"/>
    </xf>
    <xf numFmtId="0" fontId="2" fillId="5" borderId="23" xfId="0" applyFont="1" applyFill="1" applyBorder="1" applyAlignment="1">
      <alignment horizontal="right" vertical="center"/>
    </xf>
    <xf numFmtId="0" fontId="2" fillId="5" borderId="24" xfId="0" applyFont="1" applyFill="1" applyBorder="1" applyAlignment="1">
      <alignment horizontal="center" vertical="center"/>
    </xf>
    <xf numFmtId="0" fontId="3" fillId="0" borderId="25" xfId="0" applyFont="1" applyBorder="1" applyAlignment="1">
      <alignment horizontal="center" vertical="center"/>
    </xf>
    <xf numFmtId="3" fontId="1" fillId="5" borderId="8" xfId="0" applyNumberFormat="1" applyFont="1" applyFill="1" applyBorder="1" applyAlignment="1">
      <alignment horizontal="center" vertical="center"/>
    </xf>
    <xf numFmtId="3" fontId="1" fillId="3" borderId="8" xfId="0" applyNumberFormat="1" applyFont="1" applyFill="1" applyBorder="1" applyAlignment="1" applyProtection="1">
      <alignment horizontal="right" vertical="center"/>
      <protection locked="0"/>
    </xf>
    <xf numFmtId="3" fontId="5" fillId="5" borderId="8" xfId="0" applyNumberFormat="1" applyFont="1" applyFill="1" applyBorder="1" applyAlignment="1">
      <alignment horizontal="center" vertical="center"/>
    </xf>
    <xf numFmtId="0" fontId="2" fillId="5" borderId="9" xfId="0" applyFont="1" applyFill="1" applyBorder="1" applyAlignment="1">
      <alignment horizontal="right" vertical="center"/>
    </xf>
    <xf numFmtId="164" fontId="1" fillId="5" borderId="10" xfId="0" applyNumberFormat="1" applyFont="1" applyFill="1" applyBorder="1" applyAlignment="1">
      <alignment horizontal="center" vertical="center"/>
    </xf>
  </cellXfs>
  <cellStyles count="2">
    <cellStyle name="Normal" xfId="0" builtinId="0"/>
    <cellStyle name="כותרת 1" xfId="1" builtin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U55"/>
  <sheetViews>
    <sheetView rightToLeft="1" tabSelected="1" zoomScaleNormal="100" workbookViewId="0">
      <selection activeCell="E4" sqref="E4"/>
    </sheetView>
  </sheetViews>
  <sheetFormatPr defaultColWidth="8.90625" defaultRowHeight="15.6" x14ac:dyDescent="0.25"/>
  <cols>
    <col min="1" max="1" width="34.08984375" style="1" customWidth="1"/>
    <col min="2" max="2" width="21.453125" style="1" customWidth="1"/>
    <col min="3" max="3" width="31.6328125" style="1" customWidth="1"/>
    <col min="4" max="4" width="22.54296875" style="2" customWidth="1"/>
    <col min="5" max="6" width="11.6328125" style="3" customWidth="1"/>
    <col min="7" max="7" width="9.08984375" style="1" customWidth="1"/>
    <col min="8" max="8" width="11" style="1" customWidth="1"/>
    <col min="9" max="9" width="8.90625" style="1"/>
    <col min="10" max="10" width="12.1796875" style="1" customWidth="1"/>
    <col min="11" max="16384" width="8.90625" style="1"/>
  </cols>
  <sheetData>
    <row r="1" spans="1:7" ht="25.8" customHeight="1" thickBot="1" x14ac:dyDescent="0.3">
      <c r="A1" s="34" t="s">
        <v>41</v>
      </c>
      <c r="B1" s="35"/>
      <c r="C1" s="35"/>
      <c r="D1" s="35"/>
      <c r="E1" s="35"/>
      <c r="F1" s="35"/>
      <c r="G1" s="36"/>
    </row>
    <row r="2" spans="1:7" ht="18.600000000000001" thickBot="1" x14ac:dyDescent="0.3">
      <c r="A2" s="31" t="s">
        <v>29</v>
      </c>
      <c r="B2" s="32"/>
      <c r="C2" s="31" t="s">
        <v>28</v>
      </c>
      <c r="D2" s="33"/>
      <c r="E2" s="39"/>
      <c r="F2" s="39"/>
      <c r="G2" s="40" t="s">
        <v>40</v>
      </c>
    </row>
    <row r="3" spans="1:7" ht="18.600000000000001" thickBot="1" x14ac:dyDescent="0.3">
      <c r="A3" s="41"/>
      <c r="B3" s="42"/>
      <c r="C3" s="43"/>
      <c r="D3" s="44"/>
      <c r="E3" s="45"/>
      <c r="F3" s="45"/>
      <c r="G3" s="40"/>
    </row>
    <row r="4" spans="1:7" ht="115.2" customHeight="1" thickBot="1" x14ac:dyDescent="0.3">
      <c r="A4" s="26" t="s">
        <v>39</v>
      </c>
      <c r="B4" s="27"/>
      <c r="C4" s="27"/>
      <c r="D4" s="28"/>
      <c r="E4" s="46"/>
      <c r="F4" s="46"/>
      <c r="G4" s="40"/>
    </row>
    <row r="5" spans="1:7" x14ac:dyDescent="0.25">
      <c r="A5" s="22" t="s">
        <v>25</v>
      </c>
      <c r="B5" s="23" t="s">
        <v>33</v>
      </c>
      <c r="C5" s="22" t="s">
        <v>15</v>
      </c>
      <c r="D5" s="23" t="s">
        <v>33</v>
      </c>
      <c r="E5" s="46"/>
      <c r="F5" s="46"/>
      <c r="G5" s="40"/>
    </row>
    <row r="6" spans="1:7" x14ac:dyDescent="0.25">
      <c r="A6" s="16"/>
      <c r="B6" s="7">
        <v>0</v>
      </c>
      <c r="C6" s="17"/>
      <c r="D6" s="12">
        <f>+B6</f>
        <v>0</v>
      </c>
      <c r="E6" s="46"/>
      <c r="F6" s="46"/>
      <c r="G6" s="40"/>
    </row>
    <row r="7" spans="1:7" x14ac:dyDescent="0.25">
      <c r="A7" s="17" t="s">
        <v>20</v>
      </c>
      <c r="B7" s="8"/>
      <c r="C7" s="17" t="s">
        <v>11</v>
      </c>
      <c r="D7" s="8"/>
      <c r="E7" s="46"/>
      <c r="F7" s="46"/>
      <c r="G7" s="40"/>
    </row>
    <row r="8" spans="1:7" x14ac:dyDescent="0.25">
      <c r="A8" s="17" t="s">
        <v>18</v>
      </c>
      <c r="B8" s="8"/>
      <c r="C8" s="17" t="s">
        <v>4</v>
      </c>
      <c r="D8" s="8"/>
      <c r="E8" s="46"/>
      <c r="F8" s="46"/>
      <c r="G8" s="40"/>
    </row>
    <row r="9" spans="1:7" x14ac:dyDescent="0.25">
      <c r="A9" s="17" t="s">
        <v>9</v>
      </c>
      <c r="B9" s="8"/>
      <c r="C9" s="17" t="s">
        <v>5</v>
      </c>
      <c r="D9" s="8"/>
      <c r="E9" s="46"/>
      <c r="F9" s="46"/>
      <c r="G9" s="40"/>
    </row>
    <row r="10" spans="1:7" x14ac:dyDescent="0.25">
      <c r="A10" s="17" t="s">
        <v>14</v>
      </c>
      <c r="B10" s="8"/>
      <c r="C10" s="17" t="s">
        <v>26</v>
      </c>
      <c r="D10" s="8"/>
      <c r="E10" s="46"/>
      <c r="F10" s="47"/>
      <c r="G10" s="40"/>
    </row>
    <row r="11" spans="1:7" x14ac:dyDescent="0.25">
      <c r="A11" s="17" t="s">
        <v>10</v>
      </c>
      <c r="B11" s="8"/>
      <c r="C11" s="17" t="s">
        <v>19</v>
      </c>
      <c r="D11" s="8"/>
      <c r="E11" s="46"/>
      <c r="F11" s="46"/>
      <c r="G11" s="40"/>
    </row>
    <row r="12" spans="1:7" x14ac:dyDescent="0.25">
      <c r="A12" s="17" t="s">
        <v>34</v>
      </c>
      <c r="B12" s="8"/>
      <c r="C12" s="17" t="s">
        <v>24</v>
      </c>
      <c r="D12" s="8"/>
      <c r="E12" s="46"/>
      <c r="F12" s="46"/>
      <c r="G12" s="40"/>
    </row>
    <row r="13" spans="1:7" x14ac:dyDescent="0.25">
      <c r="A13" s="18" t="s">
        <v>3</v>
      </c>
      <c r="B13" s="20">
        <f>SUM(B7:B12)</f>
        <v>0</v>
      </c>
      <c r="C13" s="18" t="s">
        <v>6</v>
      </c>
      <c r="D13" s="20">
        <f>SUM(D7:D12)</f>
        <v>0</v>
      </c>
      <c r="E13" s="46"/>
      <c r="F13" s="46"/>
      <c r="G13" s="40"/>
    </row>
    <row r="14" spans="1:7" x14ac:dyDescent="0.25">
      <c r="A14" s="18"/>
      <c r="B14" s="9"/>
      <c r="C14" s="18"/>
      <c r="D14" s="13"/>
      <c r="E14" s="46"/>
      <c r="F14" s="46"/>
      <c r="G14" s="40"/>
    </row>
    <row r="15" spans="1:7" x14ac:dyDescent="0.25">
      <c r="A15" s="17"/>
      <c r="B15" s="10"/>
      <c r="C15" s="16"/>
      <c r="D15" s="14"/>
      <c r="E15" s="46"/>
      <c r="F15" s="46"/>
      <c r="G15" s="40"/>
    </row>
    <row r="16" spans="1:7" x14ac:dyDescent="0.25">
      <c r="A16" s="18" t="s">
        <v>27</v>
      </c>
      <c r="B16" s="11"/>
      <c r="C16" s="18" t="s">
        <v>12</v>
      </c>
      <c r="D16" s="11"/>
      <c r="E16" s="46"/>
      <c r="F16" s="46"/>
      <c r="G16" s="40"/>
    </row>
    <row r="17" spans="1:2153" x14ac:dyDescent="0.25">
      <c r="A17" s="16"/>
      <c r="B17" s="10"/>
      <c r="C17" s="18" t="s">
        <v>7</v>
      </c>
      <c r="D17" s="15"/>
      <c r="E17" s="46"/>
      <c r="F17" s="46"/>
      <c r="G17" s="40"/>
    </row>
    <row r="18" spans="1:2153" x14ac:dyDescent="0.25">
      <c r="A18" s="16"/>
      <c r="B18" s="10"/>
      <c r="C18" s="18"/>
      <c r="D18" s="10"/>
      <c r="E18" s="46"/>
      <c r="F18" s="46"/>
      <c r="G18" s="40"/>
    </row>
    <row r="19" spans="1:2153" ht="16.2" thickBot="1" x14ac:dyDescent="0.3">
      <c r="A19" s="19" t="s">
        <v>22</v>
      </c>
      <c r="B19" s="21">
        <f>+B16+B13</f>
        <v>0</v>
      </c>
      <c r="C19" s="19" t="s">
        <v>23</v>
      </c>
      <c r="D19" s="21">
        <f>+D16+D13+D17</f>
        <v>0</v>
      </c>
      <c r="E19" s="46"/>
      <c r="F19" s="46"/>
      <c r="G19" s="40"/>
    </row>
    <row r="20" spans="1:2153" x14ac:dyDescent="0.25">
      <c r="A20" s="48" t="s">
        <v>21</v>
      </c>
      <c r="B20" s="49">
        <f>+B19-D19</f>
        <v>0</v>
      </c>
      <c r="C20" s="46"/>
      <c r="D20" s="46"/>
      <c r="E20" s="46"/>
      <c r="F20" s="46"/>
      <c r="G20" s="40"/>
    </row>
    <row r="21" spans="1:2153" s="4" customFormat="1" ht="16.2" thickBot="1" x14ac:dyDescent="0.3">
      <c r="A21" s="50"/>
      <c r="B21" s="51"/>
      <c r="C21" s="46"/>
      <c r="D21" s="46"/>
      <c r="E21" s="46"/>
      <c r="F21" s="46"/>
      <c r="G21" s="40"/>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c r="AML21" s="1"/>
      <c r="AMM21" s="1"/>
      <c r="AMN21" s="1"/>
      <c r="AMO21" s="1"/>
      <c r="AMP21" s="1"/>
      <c r="AMQ21" s="1"/>
      <c r="AMR21" s="1"/>
      <c r="AMS21" s="1"/>
      <c r="AMT21" s="1"/>
      <c r="AMU21" s="1"/>
      <c r="AMV21" s="1"/>
      <c r="AMW21" s="1"/>
      <c r="AMX21" s="1"/>
      <c r="AMY21" s="1"/>
      <c r="AMZ21" s="1"/>
      <c r="ANA21" s="1"/>
      <c r="ANB21" s="1"/>
      <c r="ANC21" s="1"/>
      <c r="AND21" s="1"/>
      <c r="ANE21" s="1"/>
      <c r="ANF21" s="1"/>
      <c r="ANG21" s="1"/>
      <c r="ANH21" s="1"/>
      <c r="ANI21" s="1"/>
      <c r="ANJ21" s="1"/>
      <c r="ANK21" s="1"/>
      <c r="ANL21" s="1"/>
      <c r="ANM21" s="1"/>
      <c r="ANN21" s="1"/>
      <c r="ANO21" s="1"/>
      <c r="ANP21" s="1"/>
      <c r="ANQ21" s="1"/>
      <c r="ANR21" s="1"/>
      <c r="ANS21" s="1"/>
      <c r="ANT21" s="1"/>
      <c r="ANU21" s="1"/>
      <c r="ANV21" s="1"/>
      <c r="ANW21" s="1"/>
      <c r="ANX21" s="1"/>
      <c r="ANY21" s="1"/>
      <c r="ANZ21" s="1"/>
      <c r="AOA21" s="1"/>
      <c r="AOB21" s="1"/>
      <c r="AOC21" s="1"/>
      <c r="AOD21" s="1"/>
      <c r="AOE21" s="1"/>
      <c r="AOF21" s="1"/>
      <c r="AOG21" s="1"/>
      <c r="AOH21" s="1"/>
      <c r="AOI21" s="1"/>
      <c r="AOJ21" s="1"/>
      <c r="AOK21" s="1"/>
      <c r="AOL21" s="1"/>
      <c r="AOM21" s="1"/>
      <c r="AON21" s="1"/>
      <c r="AOO21" s="1"/>
      <c r="AOP21" s="1"/>
      <c r="AOQ21" s="1"/>
      <c r="AOR21" s="1"/>
      <c r="AOS21" s="1"/>
      <c r="AOT21" s="1"/>
      <c r="AOU21" s="1"/>
      <c r="AOV21" s="1"/>
      <c r="AOW21" s="1"/>
      <c r="AOX21" s="1"/>
      <c r="AOY21" s="1"/>
      <c r="AOZ21" s="1"/>
      <c r="APA21" s="1"/>
      <c r="APB21" s="1"/>
      <c r="APC21" s="1"/>
      <c r="APD21" s="1"/>
      <c r="APE21" s="1"/>
      <c r="APF21" s="1"/>
      <c r="APG21" s="1"/>
      <c r="APH21" s="1"/>
      <c r="API21" s="1"/>
      <c r="APJ21" s="1"/>
      <c r="APK21" s="1"/>
      <c r="APL21" s="1"/>
      <c r="APM21" s="1"/>
      <c r="APN21" s="1"/>
      <c r="APO21" s="1"/>
      <c r="APP21" s="1"/>
      <c r="APQ21" s="1"/>
      <c r="APR21" s="1"/>
      <c r="APS21" s="1"/>
      <c r="APT21" s="1"/>
      <c r="APU21" s="1"/>
      <c r="APV21" s="1"/>
      <c r="APW21" s="1"/>
      <c r="APX21" s="1"/>
      <c r="APY21" s="1"/>
      <c r="APZ21" s="1"/>
      <c r="AQA21" s="1"/>
      <c r="AQB21" s="1"/>
      <c r="AQC21" s="1"/>
      <c r="AQD21" s="1"/>
      <c r="AQE21" s="1"/>
      <c r="AQF21" s="1"/>
      <c r="AQG21" s="1"/>
      <c r="AQH21" s="1"/>
      <c r="AQI21" s="1"/>
      <c r="AQJ21" s="1"/>
      <c r="AQK21" s="1"/>
      <c r="AQL21" s="1"/>
      <c r="AQM21" s="1"/>
      <c r="AQN21" s="1"/>
      <c r="AQO21" s="1"/>
      <c r="AQP21" s="1"/>
      <c r="AQQ21" s="1"/>
      <c r="AQR21" s="1"/>
      <c r="AQS21" s="1"/>
      <c r="AQT21" s="1"/>
      <c r="AQU21" s="1"/>
      <c r="AQV21" s="1"/>
      <c r="AQW21" s="1"/>
      <c r="AQX21" s="1"/>
      <c r="AQY21" s="1"/>
      <c r="AQZ21" s="1"/>
      <c r="ARA21" s="1"/>
      <c r="ARB21" s="1"/>
      <c r="ARC21" s="1"/>
      <c r="ARD21" s="1"/>
      <c r="ARE21" s="1"/>
      <c r="ARF21" s="1"/>
      <c r="ARG21" s="1"/>
      <c r="ARH21" s="1"/>
      <c r="ARI21" s="1"/>
      <c r="ARJ21" s="1"/>
      <c r="ARK21" s="1"/>
      <c r="ARL21" s="1"/>
      <c r="ARM21" s="1"/>
      <c r="ARN21" s="1"/>
      <c r="ARO21" s="1"/>
      <c r="ARP21" s="1"/>
      <c r="ARQ21" s="1"/>
      <c r="ARR21" s="1"/>
      <c r="ARS21" s="1"/>
      <c r="ART21" s="1"/>
      <c r="ARU21" s="1"/>
      <c r="ARV21" s="1"/>
      <c r="ARW21" s="1"/>
      <c r="ARX21" s="1"/>
      <c r="ARY21" s="1"/>
      <c r="ARZ21" s="1"/>
      <c r="ASA21" s="1"/>
      <c r="ASB21" s="1"/>
      <c r="ASC21" s="1"/>
      <c r="ASD21" s="1"/>
      <c r="ASE21" s="1"/>
      <c r="ASF21" s="1"/>
      <c r="ASG21" s="1"/>
      <c r="ASH21" s="1"/>
      <c r="ASI21" s="1"/>
      <c r="ASJ21" s="1"/>
      <c r="ASK21" s="1"/>
      <c r="ASL21" s="1"/>
      <c r="ASM21" s="1"/>
      <c r="ASN21" s="1"/>
      <c r="ASO21" s="1"/>
      <c r="ASP21" s="1"/>
      <c r="ASQ21" s="1"/>
      <c r="ASR21" s="1"/>
      <c r="ASS21" s="1"/>
      <c r="AST21" s="1"/>
      <c r="ASU21" s="1"/>
      <c r="ASV21" s="1"/>
      <c r="ASW21" s="1"/>
      <c r="ASX21" s="1"/>
      <c r="ASY21" s="1"/>
      <c r="ASZ21" s="1"/>
      <c r="ATA21" s="1"/>
      <c r="ATB21" s="1"/>
      <c r="ATC21" s="1"/>
      <c r="ATD21" s="1"/>
      <c r="ATE21" s="1"/>
      <c r="ATF21" s="1"/>
      <c r="ATG21" s="1"/>
      <c r="ATH21" s="1"/>
      <c r="ATI21" s="1"/>
      <c r="ATJ21" s="1"/>
      <c r="ATK21" s="1"/>
      <c r="ATL21" s="1"/>
      <c r="ATM21" s="1"/>
      <c r="ATN21" s="1"/>
      <c r="ATO21" s="1"/>
      <c r="ATP21" s="1"/>
      <c r="ATQ21" s="1"/>
      <c r="ATR21" s="1"/>
      <c r="ATS21" s="1"/>
      <c r="ATT21" s="1"/>
      <c r="ATU21" s="1"/>
      <c r="ATV21" s="1"/>
      <c r="ATW21" s="1"/>
      <c r="ATX21" s="1"/>
      <c r="ATY21" s="1"/>
      <c r="ATZ21" s="1"/>
      <c r="AUA21" s="1"/>
      <c r="AUB21" s="1"/>
      <c r="AUC21" s="1"/>
      <c r="AUD21" s="1"/>
      <c r="AUE21" s="1"/>
      <c r="AUF21" s="1"/>
      <c r="AUG21" s="1"/>
      <c r="AUH21" s="1"/>
      <c r="AUI21" s="1"/>
      <c r="AUJ21" s="1"/>
      <c r="AUK21" s="1"/>
      <c r="AUL21" s="1"/>
      <c r="AUM21" s="1"/>
      <c r="AUN21" s="1"/>
      <c r="AUO21" s="1"/>
      <c r="AUP21" s="1"/>
      <c r="AUQ21" s="1"/>
      <c r="AUR21" s="1"/>
      <c r="AUS21" s="1"/>
      <c r="AUT21" s="1"/>
      <c r="AUU21" s="1"/>
      <c r="AUV21" s="1"/>
      <c r="AUW21" s="1"/>
      <c r="AUX21" s="1"/>
      <c r="AUY21" s="1"/>
      <c r="AUZ21" s="1"/>
      <c r="AVA21" s="1"/>
      <c r="AVB21" s="1"/>
      <c r="AVC21" s="1"/>
      <c r="AVD21" s="1"/>
      <c r="AVE21" s="1"/>
      <c r="AVF21" s="1"/>
      <c r="AVG21" s="1"/>
      <c r="AVH21" s="1"/>
      <c r="AVI21" s="1"/>
      <c r="AVJ21" s="1"/>
      <c r="AVK21" s="1"/>
      <c r="AVL21" s="1"/>
      <c r="AVM21" s="1"/>
      <c r="AVN21" s="1"/>
      <c r="AVO21" s="1"/>
      <c r="AVP21" s="1"/>
      <c r="AVQ21" s="1"/>
      <c r="AVR21" s="1"/>
      <c r="AVS21" s="1"/>
      <c r="AVT21" s="1"/>
      <c r="AVU21" s="1"/>
      <c r="AVV21" s="1"/>
      <c r="AVW21" s="1"/>
      <c r="AVX21" s="1"/>
      <c r="AVY21" s="1"/>
      <c r="AVZ21" s="1"/>
      <c r="AWA21" s="1"/>
      <c r="AWB21" s="1"/>
      <c r="AWC21" s="1"/>
      <c r="AWD21" s="1"/>
      <c r="AWE21" s="1"/>
      <c r="AWF21" s="1"/>
      <c r="AWG21" s="1"/>
      <c r="AWH21" s="1"/>
      <c r="AWI21" s="1"/>
      <c r="AWJ21" s="1"/>
      <c r="AWK21" s="1"/>
      <c r="AWL21" s="1"/>
      <c r="AWM21" s="1"/>
      <c r="AWN21" s="1"/>
      <c r="AWO21" s="1"/>
      <c r="AWP21" s="1"/>
      <c r="AWQ21" s="1"/>
      <c r="AWR21" s="1"/>
      <c r="AWS21" s="1"/>
      <c r="AWT21" s="1"/>
      <c r="AWU21" s="1"/>
      <c r="AWV21" s="1"/>
      <c r="AWW21" s="1"/>
      <c r="AWX21" s="1"/>
      <c r="AWY21" s="1"/>
      <c r="AWZ21" s="1"/>
      <c r="AXA21" s="1"/>
      <c r="AXB21" s="1"/>
      <c r="AXC21" s="1"/>
      <c r="AXD21" s="1"/>
      <c r="AXE21" s="1"/>
      <c r="AXF21" s="1"/>
      <c r="AXG21" s="1"/>
      <c r="AXH21" s="1"/>
      <c r="AXI21" s="1"/>
      <c r="AXJ21" s="1"/>
      <c r="AXK21" s="1"/>
      <c r="AXL21" s="1"/>
      <c r="AXM21" s="1"/>
      <c r="AXN21" s="1"/>
      <c r="AXO21" s="1"/>
      <c r="AXP21" s="1"/>
      <c r="AXQ21" s="1"/>
      <c r="AXR21" s="1"/>
      <c r="AXS21" s="1"/>
      <c r="AXT21" s="1"/>
      <c r="AXU21" s="1"/>
      <c r="AXV21" s="1"/>
      <c r="AXW21" s="1"/>
      <c r="AXX21" s="1"/>
      <c r="AXY21" s="1"/>
      <c r="AXZ21" s="1"/>
      <c r="AYA21" s="1"/>
      <c r="AYB21" s="1"/>
      <c r="AYC21" s="1"/>
      <c r="AYD21" s="1"/>
      <c r="AYE21" s="1"/>
      <c r="AYF21" s="1"/>
      <c r="AYG21" s="1"/>
      <c r="AYH21" s="1"/>
      <c r="AYI21" s="1"/>
      <c r="AYJ21" s="1"/>
      <c r="AYK21" s="1"/>
      <c r="AYL21" s="1"/>
      <c r="AYM21" s="1"/>
      <c r="AYN21" s="1"/>
      <c r="AYO21" s="1"/>
      <c r="AYP21" s="1"/>
      <c r="AYQ21" s="1"/>
      <c r="AYR21" s="1"/>
      <c r="AYS21" s="1"/>
      <c r="AYT21" s="1"/>
      <c r="AYU21" s="1"/>
      <c r="AYV21" s="1"/>
      <c r="AYW21" s="1"/>
      <c r="AYX21" s="1"/>
      <c r="AYY21" s="1"/>
      <c r="AYZ21" s="1"/>
      <c r="AZA21" s="1"/>
      <c r="AZB21" s="1"/>
      <c r="AZC21" s="1"/>
      <c r="AZD21" s="1"/>
      <c r="AZE21" s="1"/>
      <c r="AZF21" s="1"/>
      <c r="AZG21" s="1"/>
      <c r="AZH21" s="1"/>
      <c r="AZI21" s="1"/>
      <c r="AZJ21" s="1"/>
      <c r="AZK21" s="1"/>
      <c r="AZL21" s="1"/>
      <c r="AZM21" s="1"/>
      <c r="AZN21" s="1"/>
      <c r="AZO21" s="1"/>
      <c r="AZP21" s="1"/>
      <c r="AZQ21" s="1"/>
      <c r="AZR21" s="1"/>
      <c r="AZS21" s="1"/>
      <c r="AZT21" s="1"/>
      <c r="AZU21" s="1"/>
      <c r="AZV21" s="1"/>
      <c r="AZW21" s="1"/>
      <c r="AZX21" s="1"/>
      <c r="AZY21" s="1"/>
      <c r="AZZ21" s="1"/>
      <c r="BAA21" s="1"/>
      <c r="BAB21" s="1"/>
      <c r="BAC21" s="1"/>
      <c r="BAD21" s="1"/>
      <c r="BAE21" s="1"/>
      <c r="BAF21" s="1"/>
      <c r="BAG21" s="1"/>
      <c r="BAH21" s="1"/>
      <c r="BAI21" s="1"/>
      <c r="BAJ21" s="1"/>
      <c r="BAK21" s="1"/>
      <c r="BAL21" s="1"/>
      <c r="BAM21" s="1"/>
      <c r="BAN21" s="1"/>
      <c r="BAO21" s="1"/>
      <c r="BAP21" s="1"/>
      <c r="BAQ21" s="1"/>
      <c r="BAR21" s="1"/>
      <c r="BAS21" s="1"/>
      <c r="BAT21" s="1"/>
      <c r="BAU21" s="1"/>
      <c r="BAV21" s="1"/>
      <c r="BAW21" s="1"/>
      <c r="BAX21" s="1"/>
      <c r="BAY21" s="1"/>
      <c r="BAZ21" s="1"/>
      <c r="BBA21" s="1"/>
      <c r="BBB21" s="1"/>
      <c r="BBC21" s="1"/>
      <c r="BBD21" s="1"/>
      <c r="BBE21" s="1"/>
      <c r="BBF21" s="1"/>
      <c r="BBG21" s="1"/>
      <c r="BBH21" s="1"/>
      <c r="BBI21" s="1"/>
      <c r="BBJ21" s="1"/>
      <c r="BBK21" s="1"/>
      <c r="BBL21" s="1"/>
      <c r="BBM21" s="1"/>
      <c r="BBN21" s="1"/>
      <c r="BBO21" s="1"/>
      <c r="BBP21" s="1"/>
      <c r="BBQ21" s="1"/>
      <c r="BBR21" s="1"/>
      <c r="BBS21" s="1"/>
      <c r="BBT21" s="1"/>
      <c r="BBU21" s="1"/>
      <c r="BBV21" s="1"/>
      <c r="BBW21" s="1"/>
      <c r="BBX21" s="1"/>
      <c r="BBY21" s="1"/>
      <c r="BBZ21" s="1"/>
      <c r="BCA21" s="1"/>
      <c r="BCB21" s="1"/>
      <c r="BCC21" s="1"/>
      <c r="BCD21" s="1"/>
      <c r="BCE21" s="1"/>
      <c r="BCF21" s="1"/>
      <c r="BCG21" s="1"/>
      <c r="BCH21" s="1"/>
      <c r="BCI21" s="1"/>
      <c r="BCJ21" s="1"/>
      <c r="BCK21" s="1"/>
      <c r="BCL21" s="1"/>
      <c r="BCM21" s="1"/>
      <c r="BCN21" s="1"/>
      <c r="BCO21" s="1"/>
      <c r="BCP21" s="1"/>
      <c r="BCQ21" s="1"/>
      <c r="BCR21" s="1"/>
      <c r="BCS21" s="1"/>
      <c r="BCT21" s="1"/>
      <c r="BCU21" s="1"/>
      <c r="BCV21" s="1"/>
      <c r="BCW21" s="1"/>
      <c r="BCX21" s="1"/>
      <c r="BCY21" s="1"/>
      <c r="BCZ21" s="1"/>
      <c r="BDA21" s="1"/>
      <c r="BDB21" s="1"/>
      <c r="BDC21" s="1"/>
      <c r="BDD21" s="1"/>
      <c r="BDE21" s="1"/>
      <c r="BDF21" s="1"/>
      <c r="BDG21" s="1"/>
      <c r="BDH21" s="1"/>
      <c r="BDI21" s="1"/>
      <c r="BDJ21" s="1"/>
      <c r="BDK21" s="1"/>
      <c r="BDL21" s="1"/>
      <c r="BDM21" s="1"/>
      <c r="BDN21" s="1"/>
      <c r="BDO21" s="1"/>
      <c r="BDP21" s="1"/>
      <c r="BDQ21" s="1"/>
      <c r="BDR21" s="1"/>
      <c r="BDS21" s="1"/>
      <c r="BDT21" s="1"/>
      <c r="BDU21" s="1"/>
      <c r="BDV21" s="1"/>
      <c r="BDW21" s="1"/>
      <c r="BDX21" s="1"/>
      <c r="BDY21" s="1"/>
      <c r="BDZ21" s="1"/>
      <c r="BEA21" s="1"/>
      <c r="BEB21" s="1"/>
      <c r="BEC21" s="1"/>
      <c r="BED21" s="1"/>
      <c r="BEE21" s="1"/>
      <c r="BEF21" s="1"/>
      <c r="BEG21" s="1"/>
      <c r="BEH21" s="1"/>
      <c r="BEI21" s="1"/>
      <c r="BEJ21" s="1"/>
      <c r="BEK21" s="1"/>
      <c r="BEL21" s="1"/>
      <c r="BEM21" s="1"/>
      <c r="BEN21" s="1"/>
      <c r="BEO21" s="1"/>
      <c r="BEP21" s="1"/>
      <c r="BEQ21" s="1"/>
      <c r="BER21" s="1"/>
      <c r="BES21" s="1"/>
      <c r="BET21" s="1"/>
      <c r="BEU21" s="1"/>
      <c r="BEV21" s="1"/>
      <c r="BEW21" s="1"/>
      <c r="BEX21" s="1"/>
      <c r="BEY21" s="1"/>
      <c r="BEZ21" s="1"/>
      <c r="BFA21" s="1"/>
      <c r="BFB21" s="1"/>
      <c r="BFC21" s="1"/>
      <c r="BFD21" s="1"/>
      <c r="BFE21" s="1"/>
      <c r="BFF21" s="1"/>
      <c r="BFG21" s="1"/>
      <c r="BFH21" s="1"/>
      <c r="BFI21" s="1"/>
      <c r="BFJ21" s="1"/>
      <c r="BFK21" s="1"/>
      <c r="BFL21" s="1"/>
      <c r="BFM21" s="1"/>
      <c r="BFN21" s="1"/>
      <c r="BFO21" s="1"/>
      <c r="BFP21" s="1"/>
      <c r="BFQ21" s="1"/>
      <c r="BFR21" s="1"/>
      <c r="BFS21" s="1"/>
      <c r="BFT21" s="1"/>
      <c r="BFU21" s="1"/>
      <c r="BFV21" s="1"/>
      <c r="BFW21" s="1"/>
      <c r="BFX21" s="1"/>
      <c r="BFY21" s="1"/>
      <c r="BFZ21" s="1"/>
      <c r="BGA21" s="1"/>
      <c r="BGB21" s="1"/>
      <c r="BGC21" s="1"/>
      <c r="BGD21" s="1"/>
      <c r="BGE21" s="1"/>
      <c r="BGF21" s="1"/>
      <c r="BGG21" s="1"/>
      <c r="BGH21" s="1"/>
      <c r="BGI21" s="1"/>
      <c r="BGJ21" s="1"/>
      <c r="BGK21" s="1"/>
      <c r="BGL21" s="1"/>
      <c r="BGM21" s="1"/>
      <c r="BGN21" s="1"/>
      <c r="BGO21" s="1"/>
      <c r="BGP21" s="1"/>
      <c r="BGQ21" s="1"/>
      <c r="BGR21" s="1"/>
      <c r="BGS21" s="1"/>
      <c r="BGT21" s="1"/>
      <c r="BGU21" s="1"/>
      <c r="BGV21" s="1"/>
      <c r="BGW21" s="1"/>
      <c r="BGX21" s="1"/>
      <c r="BGY21" s="1"/>
      <c r="BGZ21" s="1"/>
      <c r="BHA21" s="1"/>
      <c r="BHB21" s="1"/>
      <c r="BHC21" s="1"/>
      <c r="BHD21" s="1"/>
      <c r="BHE21" s="1"/>
      <c r="BHF21" s="1"/>
      <c r="BHG21" s="1"/>
      <c r="BHH21" s="1"/>
      <c r="BHI21" s="1"/>
      <c r="BHJ21" s="1"/>
      <c r="BHK21" s="1"/>
      <c r="BHL21" s="1"/>
      <c r="BHM21" s="1"/>
      <c r="BHN21" s="1"/>
      <c r="BHO21" s="1"/>
      <c r="BHP21" s="1"/>
      <c r="BHQ21" s="1"/>
      <c r="BHR21" s="1"/>
      <c r="BHS21" s="1"/>
      <c r="BHT21" s="1"/>
      <c r="BHU21" s="1"/>
      <c r="BHV21" s="1"/>
      <c r="BHW21" s="1"/>
      <c r="BHX21" s="1"/>
      <c r="BHY21" s="1"/>
      <c r="BHZ21" s="1"/>
      <c r="BIA21" s="1"/>
      <c r="BIB21" s="1"/>
      <c r="BIC21" s="1"/>
      <c r="BID21" s="1"/>
      <c r="BIE21" s="1"/>
      <c r="BIF21" s="1"/>
      <c r="BIG21" s="1"/>
      <c r="BIH21" s="1"/>
      <c r="BII21" s="1"/>
      <c r="BIJ21" s="1"/>
      <c r="BIK21" s="1"/>
      <c r="BIL21" s="1"/>
      <c r="BIM21" s="1"/>
      <c r="BIN21" s="1"/>
      <c r="BIO21" s="1"/>
      <c r="BIP21" s="1"/>
      <c r="BIQ21" s="1"/>
      <c r="BIR21" s="1"/>
      <c r="BIS21" s="1"/>
      <c r="BIT21" s="1"/>
      <c r="BIU21" s="1"/>
      <c r="BIV21" s="1"/>
      <c r="BIW21" s="1"/>
      <c r="BIX21" s="1"/>
      <c r="BIY21" s="1"/>
      <c r="BIZ21" s="1"/>
      <c r="BJA21" s="1"/>
      <c r="BJB21" s="1"/>
      <c r="BJC21" s="1"/>
      <c r="BJD21" s="1"/>
      <c r="BJE21" s="1"/>
      <c r="BJF21" s="1"/>
      <c r="BJG21" s="1"/>
      <c r="BJH21" s="1"/>
      <c r="BJI21" s="1"/>
      <c r="BJJ21" s="1"/>
      <c r="BJK21" s="1"/>
      <c r="BJL21" s="1"/>
      <c r="BJM21" s="1"/>
      <c r="BJN21" s="1"/>
      <c r="BJO21" s="1"/>
      <c r="BJP21" s="1"/>
      <c r="BJQ21" s="1"/>
      <c r="BJR21" s="1"/>
      <c r="BJS21" s="1"/>
      <c r="BJT21" s="1"/>
      <c r="BJU21" s="1"/>
      <c r="BJV21" s="1"/>
      <c r="BJW21" s="1"/>
      <c r="BJX21" s="1"/>
      <c r="BJY21" s="1"/>
      <c r="BJZ21" s="1"/>
      <c r="BKA21" s="1"/>
      <c r="BKB21" s="1"/>
      <c r="BKC21" s="1"/>
      <c r="BKD21" s="1"/>
      <c r="BKE21" s="1"/>
      <c r="BKF21" s="1"/>
      <c r="BKG21" s="1"/>
      <c r="BKH21" s="1"/>
      <c r="BKI21" s="1"/>
      <c r="BKJ21" s="1"/>
      <c r="BKK21" s="1"/>
      <c r="BKL21" s="1"/>
      <c r="BKM21" s="1"/>
      <c r="BKN21" s="1"/>
      <c r="BKO21" s="1"/>
      <c r="BKP21" s="1"/>
      <c r="BKQ21" s="1"/>
      <c r="BKR21" s="1"/>
      <c r="BKS21" s="1"/>
      <c r="BKT21" s="1"/>
      <c r="BKU21" s="1"/>
      <c r="BKV21" s="1"/>
      <c r="BKW21" s="1"/>
      <c r="BKX21" s="1"/>
      <c r="BKY21" s="1"/>
      <c r="BKZ21" s="1"/>
      <c r="BLA21" s="1"/>
      <c r="BLB21" s="1"/>
      <c r="BLC21" s="1"/>
      <c r="BLD21" s="1"/>
      <c r="BLE21" s="1"/>
      <c r="BLF21" s="1"/>
      <c r="BLG21" s="1"/>
      <c r="BLH21" s="1"/>
      <c r="BLI21" s="1"/>
      <c r="BLJ21" s="1"/>
      <c r="BLK21" s="1"/>
      <c r="BLL21" s="1"/>
      <c r="BLM21" s="1"/>
      <c r="BLN21" s="1"/>
      <c r="BLO21" s="1"/>
      <c r="BLP21" s="1"/>
      <c r="BLQ21" s="1"/>
      <c r="BLR21" s="1"/>
      <c r="BLS21" s="1"/>
      <c r="BLT21" s="1"/>
      <c r="BLU21" s="1"/>
      <c r="BLV21" s="1"/>
      <c r="BLW21" s="1"/>
      <c r="BLX21" s="1"/>
      <c r="BLY21" s="1"/>
      <c r="BLZ21" s="1"/>
      <c r="BMA21" s="1"/>
      <c r="BMB21" s="1"/>
      <c r="BMC21" s="1"/>
      <c r="BMD21" s="1"/>
      <c r="BME21" s="1"/>
      <c r="BMF21" s="1"/>
      <c r="BMG21" s="1"/>
      <c r="BMH21" s="1"/>
      <c r="BMI21" s="1"/>
      <c r="BMJ21" s="1"/>
      <c r="BMK21" s="1"/>
      <c r="BML21" s="1"/>
      <c r="BMM21" s="1"/>
      <c r="BMN21" s="1"/>
      <c r="BMO21" s="1"/>
      <c r="BMP21" s="1"/>
      <c r="BMQ21" s="1"/>
      <c r="BMR21" s="1"/>
      <c r="BMS21" s="1"/>
      <c r="BMT21" s="1"/>
      <c r="BMU21" s="1"/>
      <c r="BMV21" s="1"/>
      <c r="BMW21" s="1"/>
      <c r="BMX21" s="1"/>
      <c r="BMY21" s="1"/>
      <c r="BMZ21" s="1"/>
      <c r="BNA21" s="1"/>
      <c r="BNB21" s="1"/>
      <c r="BNC21" s="1"/>
      <c r="BND21" s="1"/>
      <c r="BNE21" s="1"/>
      <c r="BNF21" s="1"/>
      <c r="BNG21" s="1"/>
      <c r="BNH21" s="1"/>
      <c r="BNI21" s="1"/>
      <c r="BNJ21" s="1"/>
      <c r="BNK21" s="1"/>
      <c r="BNL21" s="1"/>
      <c r="BNM21" s="1"/>
      <c r="BNN21" s="1"/>
      <c r="BNO21" s="1"/>
      <c r="BNP21" s="1"/>
      <c r="BNQ21" s="1"/>
      <c r="BNR21" s="1"/>
      <c r="BNS21" s="1"/>
      <c r="BNT21" s="1"/>
      <c r="BNU21" s="1"/>
      <c r="BNV21" s="1"/>
      <c r="BNW21" s="1"/>
      <c r="BNX21" s="1"/>
      <c r="BNY21" s="1"/>
      <c r="BNZ21" s="1"/>
      <c r="BOA21" s="1"/>
      <c r="BOB21" s="1"/>
      <c r="BOC21" s="1"/>
      <c r="BOD21" s="1"/>
      <c r="BOE21" s="1"/>
      <c r="BOF21" s="1"/>
      <c r="BOG21" s="1"/>
      <c r="BOH21" s="1"/>
      <c r="BOI21" s="1"/>
      <c r="BOJ21" s="1"/>
      <c r="BOK21" s="1"/>
      <c r="BOL21" s="1"/>
      <c r="BOM21" s="1"/>
      <c r="BON21" s="1"/>
      <c r="BOO21" s="1"/>
      <c r="BOP21" s="1"/>
      <c r="BOQ21" s="1"/>
      <c r="BOR21" s="1"/>
      <c r="BOS21" s="1"/>
      <c r="BOT21" s="1"/>
      <c r="BOU21" s="1"/>
      <c r="BOV21" s="1"/>
      <c r="BOW21" s="1"/>
      <c r="BOX21" s="1"/>
      <c r="BOY21" s="1"/>
      <c r="BOZ21" s="1"/>
      <c r="BPA21" s="1"/>
      <c r="BPB21" s="1"/>
      <c r="BPC21" s="1"/>
      <c r="BPD21" s="1"/>
      <c r="BPE21" s="1"/>
      <c r="BPF21" s="1"/>
      <c r="BPG21" s="1"/>
      <c r="BPH21" s="1"/>
      <c r="BPI21" s="1"/>
      <c r="BPJ21" s="1"/>
      <c r="BPK21" s="1"/>
      <c r="BPL21" s="1"/>
      <c r="BPM21" s="1"/>
      <c r="BPN21" s="1"/>
      <c r="BPO21" s="1"/>
      <c r="BPP21" s="1"/>
      <c r="BPQ21" s="1"/>
      <c r="BPR21" s="1"/>
      <c r="BPS21" s="1"/>
      <c r="BPT21" s="1"/>
      <c r="BPU21" s="1"/>
      <c r="BPV21" s="1"/>
      <c r="BPW21" s="1"/>
      <c r="BPX21" s="1"/>
      <c r="BPY21" s="1"/>
      <c r="BPZ21" s="1"/>
      <c r="BQA21" s="1"/>
      <c r="BQB21" s="1"/>
      <c r="BQC21" s="1"/>
      <c r="BQD21" s="1"/>
      <c r="BQE21" s="1"/>
      <c r="BQF21" s="1"/>
      <c r="BQG21" s="1"/>
      <c r="BQH21" s="1"/>
      <c r="BQI21" s="1"/>
      <c r="BQJ21" s="1"/>
      <c r="BQK21" s="1"/>
      <c r="BQL21" s="1"/>
      <c r="BQM21" s="1"/>
      <c r="BQN21" s="1"/>
      <c r="BQO21" s="1"/>
      <c r="BQP21" s="1"/>
      <c r="BQQ21" s="1"/>
      <c r="BQR21" s="1"/>
      <c r="BQS21" s="1"/>
      <c r="BQT21" s="1"/>
      <c r="BQU21" s="1"/>
      <c r="BQV21" s="1"/>
      <c r="BQW21" s="1"/>
      <c r="BQX21" s="1"/>
      <c r="BQY21" s="1"/>
      <c r="BQZ21" s="1"/>
      <c r="BRA21" s="1"/>
      <c r="BRB21" s="1"/>
      <c r="BRC21" s="1"/>
      <c r="BRD21" s="1"/>
      <c r="BRE21" s="1"/>
      <c r="BRF21" s="1"/>
      <c r="BRG21" s="1"/>
      <c r="BRH21" s="1"/>
      <c r="BRI21" s="1"/>
      <c r="BRJ21" s="1"/>
      <c r="BRK21" s="1"/>
      <c r="BRL21" s="1"/>
      <c r="BRM21" s="1"/>
      <c r="BRN21" s="1"/>
      <c r="BRO21" s="1"/>
      <c r="BRP21" s="1"/>
      <c r="BRQ21" s="1"/>
      <c r="BRR21" s="1"/>
      <c r="BRS21" s="1"/>
      <c r="BRT21" s="1"/>
      <c r="BRU21" s="1"/>
      <c r="BRV21" s="1"/>
      <c r="BRW21" s="1"/>
      <c r="BRX21" s="1"/>
      <c r="BRY21" s="1"/>
      <c r="BRZ21" s="1"/>
      <c r="BSA21" s="1"/>
      <c r="BSB21" s="1"/>
      <c r="BSC21" s="1"/>
      <c r="BSD21" s="1"/>
      <c r="BSE21" s="1"/>
      <c r="BSF21" s="1"/>
      <c r="BSG21" s="1"/>
      <c r="BSH21" s="1"/>
      <c r="BSI21" s="1"/>
      <c r="BSJ21" s="1"/>
      <c r="BSK21" s="1"/>
      <c r="BSL21" s="1"/>
      <c r="BSM21" s="1"/>
      <c r="BSN21" s="1"/>
      <c r="BSO21" s="1"/>
      <c r="BSP21" s="1"/>
      <c r="BSQ21" s="1"/>
      <c r="BSR21" s="1"/>
      <c r="BSS21" s="1"/>
      <c r="BST21" s="1"/>
      <c r="BSU21" s="1"/>
      <c r="BSV21" s="1"/>
      <c r="BSW21" s="1"/>
      <c r="BSX21" s="1"/>
      <c r="BSY21" s="1"/>
      <c r="BSZ21" s="1"/>
      <c r="BTA21" s="1"/>
      <c r="BTB21" s="1"/>
      <c r="BTC21" s="1"/>
      <c r="BTD21" s="1"/>
      <c r="BTE21" s="1"/>
      <c r="BTF21" s="1"/>
      <c r="BTG21" s="1"/>
      <c r="BTH21" s="1"/>
      <c r="BTI21" s="1"/>
      <c r="BTJ21" s="1"/>
      <c r="BTK21" s="1"/>
      <c r="BTL21" s="1"/>
      <c r="BTM21" s="1"/>
      <c r="BTN21" s="1"/>
      <c r="BTO21" s="1"/>
      <c r="BTP21" s="1"/>
      <c r="BTQ21" s="1"/>
      <c r="BTR21" s="1"/>
      <c r="BTS21" s="1"/>
      <c r="BTT21" s="1"/>
      <c r="BTU21" s="1"/>
      <c r="BTV21" s="1"/>
      <c r="BTW21" s="1"/>
      <c r="BTX21" s="1"/>
      <c r="BTY21" s="1"/>
      <c r="BTZ21" s="1"/>
      <c r="BUA21" s="1"/>
      <c r="BUB21" s="1"/>
      <c r="BUC21" s="1"/>
      <c r="BUD21" s="1"/>
      <c r="BUE21" s="1"/>
      <c r="BUF21" s="1"/>
      <c r="BUG21" s="1"/>
      <c r="BUH21" s="1"/>
      <c r="BUI21" s="1"/>
      <c r="BUJ21" s="1"/>
      <c r="BUK21" s="1"/>
      <c r="BUL21" s="1"/>
      <c r="BUM21" s="1"/>
      <c r="BUN21" s="1"/>
      <c r="BUO21" s="1"/>
      <c r="BUP21" s="1"/>
      <c r="BUQ21" s="1"/>
      <c r="BUR21" s="1"/>
      <c r="BUS21" s="1"/>
      <c r="BUT21" s="1"/>
      <c r="BUU21" s="1"/>
      <c r="BUV21" s="1"/>
      <c r="BUW21" s="1"/>
      <c r="BUX21" s="1"/>
      <c r="BUY21" s="1"/>
      <c r="BUZ21" s="1"/>
      <c r="BVA21" s="1"/>
      <c r="BVB21" s="1"/>
      <c r="BVC21" s="1"/>
      <c r="BVD21" s="1"/>
      <c r="BVE21" s="1"/>
      <c r="BVF21" s="1"/>
      <c r="BVG21" s="1"/>
      <c r="BVH21" s="1"/>
      <c r="BVI21" s="1"/>
      <c r="BVJ21" s="1"/>
      <c r="BVK21" s="1"/>
      <c r="BVL21" s="1"/>
      <c r="BVM21" s="1"/>
      <c r="BVN21" s="1"/>
      <c r="BVO21" s="1"/>
      <c r="BVP21" s="1"/>
      <c r="BVQ21" s="1"/>
      <c r="BVR21" s="1"/>
      <c r="BVS21" s="1"/>
      <c r="BVT21" s="1"/>
      <c r="BVU21" s="1"/>
      <c r="BVV21" s="1"/>
      <c r="BVW21" s="1"/>
      <c r="BVX21" s="1"/>
      <c r="BVY21" s="1"/>
      <c r="BVZ21" s="1"/>
      <c r="BWA21" s="1"/>
      <c r="BWB21" s="1"/>
      <c r="BWC21" s="1"/>
      <c r="BWD21" s="1"/>
      <c r="BWE21" s="1"/>
      <c r="BWF21" s="1"/>
      <c r="BWG21" s="1"/>
      <c r="BWH21" s="1"/>
      <c r="BWI21" s="1"/>
      <c r="BWJ21" s="1"/>
      <c r="BWK21" s="1"/>
      <c r="BWL21" s="1"/>
      <c r="BWM21" s="1"/>
      <c r="BWN21" s="1"/>
      <c r="BWO21" s="1"/>
      <c r="BWP21" s="1"/>
      <c r="BWQ21" s="1"/>
      <c r="BWR21" s="1"/>
      <c r="BWS21" s="1"/>
      <c r="BWT21" s="1"/>
      <c r="BWU21" s="1"/>
      <c r="BWV21" s="1"/>
      <c r="BWW21" s="1"/>
      <c r="BWX21" s="1"/>
      <c r="BWY21" s="1"/>
      <c r="BWZ21" s="1"/>
      <c r="BXA21" s="1"/>
      <c r="BXB21" s="1"/>
      <c r="BXC21" s="1"/>
      <c r="BXD21" s="1"/>
      <c r="BXE21" s="1"/>
      <c r="BXF21" s="1"/>
      <c r="BXG21" s="1"/>
      <c r="BXH21" s="1"/>
      <c r="BXI21" s="1"/>
      <c r="BXJ21" s="1"/>
      <c r="BXK21" s="1"/>
      <c r="BXL21" s="1"/>
      <c r="BXM21" s="1"/>
      <c r="BXN21" s="1"/>
      <c r="BXO21" s="1"/>
      <c r="BXP21" s="1"/>
      <c r="BXQ21" s="1"/>
      <c r="BXR21" s="1"/>
      <c r="BXS21" s="1"/>
      <c r="BXT21" s="1"/>
      <c r="BXU21" s="1"/>
      <c r="BXV21" s="1"/>
      <c r="BXW21" s="1"/>
      <c r="BXX21" s="1"/>
      <c r="BXY21" s="1"/>
      <c r="BXZ21" s="1"/>
      <c r="BYA21" s="1"/>
      <c r="BYB21" s="1"/>
      <c r="BYC21" s="1"/>
      <c r="BYD21" s="1"/>
      <c r="BYE21" s="1"/>
      <c r="BYF21" s="1"/>
      <c r="BYG21" s="1"/>
      <c r="BYH21" s="1"/>
      <c r="BYI21" s="1"/>
      <c r="BYJ21" s="1"/>
      <c r="BYK21" s="1"/>
      <c r="BYL21" s="1"/>
      <c r="BYM21" s="1"/>
      <c r="BYN21" s="1"/>
      <c r="BYO21" s="1"/>
      <c r="BYP21" s="1"/>
      <c r="BYQ21" s="1"/>
      <c r="BYR21" s="1"/>
      <c r="BYS21" s="1"/>
      <c r="BYT21" s="1"/>
      <c r="BYU21" s="1"/>
      <c r="BYV21" s="1"/>
      <c r="BYW21" s="1"/>
      <c r="BYX21" s="1"/>
      <c r="BYY21" s="1"/>
      <c r="BYZ21" s="1"/>
      <c r="BZA21" s="1"/>
      <c r="BZB21" s="1"/>
      <c r="BZC21" s="1"/>
      <c r="BZD21" s="1"/>
      <c r="BZE21" s="1"/>
      <c r="BZF21" s="1"/>
      <c r="BZG21" s="1"/>
      <c r="BZH21" s="1"/>
      <c r="BZI21" s="1"/>
      <c r="BZJ21" s="1"/>
      <c r="BZK21" s="1"/>
      <c r="BZL21" s="1"/>
      <c r="BZM21" s="1"/>
      <c r="BZN21" s="1"/>
      <c r="BZO21" s="1"/>
      <c r="BZP21" s="1"/>
      <c r="BZQ21" s="1"/>
      <c r="BZR21" s="1"/>
      <c r="BZS21" s="1"/>
      <c r="BZT21" s="1"/>
      <c r="BZU21" s="1"/>
      <c r="BZV21" s="1"/>
      <c r="BZW21" s="1"/>
      <c r="BZX21" s="1"/>
      <c r="BZY21" s="1"/>
      <c r="BZZ21" s="1"/>
      <c r="CAA21" s="1"/>
      <c r="CAB21" s="1"/>
      <c r="CAC21" s="1"/>
      <c r="CAD21" s="1"/>
      <c r="CAE21" s="1"/>
      <c r="CAF21" s="1"/>
      <c r="CAG21" s="1"/>
      <c r="CAH21" s="1"/>
      <c r="CAI21" s="1"/>
      <c r="CAJ21" s="1"/>
      <c r="CAK21" s="1"/>
      <c r="CAL21" s="1"/>
      <c r="CAM21" s="1"/>
      <c r="CAN21" s="1"/>
      <c r="CAO21" s="1"/>
      <c r="CAP21" s="1"/>
      <c r="CAQ21" s="1"/>
      <c r="CAR21" s="1"/>
      <c r="CAS21" s="1"/>
      <c r="CAT21" s="1"/>
      <c r="CAU21" s="1"/>
      <c r="CAV21" s="1"/>
      <c r="CAW21" s="1"/>
      <c r="CAX21" s="1"/>
      <c r="CAY21" s="1"/>
      <c r="CAZ21" s="1"/>
      <c r="CBA21" s="1"/>
      <c r="CBB21" s="1"/>
      <c r="CBC21" s="1"/>
      <c r="CBD21" s="1"/>
      <c r="CBE21" s="1"/>
      <c r="CBF21" s="1"/>
      <c r="CBG21" s="1"/>
      <c r="CBH21" s="1"/>
      <c r="CBI21" s="1"/>
      <c r="CBJ21" s="1"/>
      <c r="CBK21" s="1"/>
      <c r="CBL21" s="1"/>
      <c r="CBM21" s="1"/>
      <c r="CBN21" s="1"/>
      <c r="CBO21" s="1"/>
      <c r="CBP21" s="1"/>
      <c r="CBQ21" s="1"/>
      <c r="CBR21" s="1"/>
      <c r="CBS21" s="1"/>
      <c r="CBT21" s="1"/>
      <c r="CBU21" s="1"/>
      <c r="CBV21" s="1"/>
      <c r="CBW21" s="1"/>
      <c r="CBX21" s="1"/>
      <c r="CBY21" s="1"/>
      <c r="CBZ21" s="1"/>
      <c r="CCA21" s="1"/>
      <c r="CCB21" s="1"/>
      <c r="CCC21" s="1"/>
      <c r="CCD21" s="1"/>
      <c r="CCE21" s="1"/>
      <c r="CCF21" s="1"/>
      <c r="CCG21" s="1"/>
      <c r="CCH21" s="1"/>
      <c r="CCI21" s="1"/>
      <c r="CCJ21" s="1"/>
      <c r="CCK21" s="1"/>
      <c r="CCL21" s="1"/>
      <c r="CCM21" s="1"/>
      <c r="CCN21" s="1"/>
      <c r="CCO21" s="1"/>
      <c r="CCP21" s="1"/>
      <c r="CCQ21" s="1"/>
      <c r="CCR21" s="1"/>
      <c r="CCS21" s="1"/>
      <c r="CCT21" s="1"/>
      <c r="CCU21" s="1"/>
      <c r="CCV21" s="1"/>
      <c r="CCW21" s="1"/>
      <c r="CCX21" s="1"/>
      <c r="CCY21" s="1"/>
      <c r="CCZ21" s="1"/>
      <c r="CDA21" s="1"/>
      <c r="CDB21" s="1"/>
      <c r="CDC21" s="1"/>
      <c r="CDD21" s="1"/>
      <c r="CDE21" s="1"/>
      <c r="CDF21" s="1"/>
      <c r="CDG21" s="1"/>
      <c r="CDH21" s="1"/>
      <c r="CDI21" s="1"/>
      <c r="CDJ21" s="1"/>
      <c r="CDK21" s="1"/>
      <c r="CDL21" s="1"/>
      <c r="CDM21" s="1"/>
      <c r="CDN21" s="1"/>
      <c r="CDO21" s="1"/>
      <c r="CDP21" s="1"/>
      <c r="CDQ21" s="1"/>
      <c r="CDR21" s="1"/>
      <c r="CDS21" s="1"/>
      <c r="CDT21" s="1"/>
      <c r="CDU21" s="1"/>
    </row>
    <row r="22" spans="1:2153" x14ac:dyDescent="0.25">
      <c r="A22" s="29" t="s">
        <v>16</v>
      </c>
      <c r="B22" s="24" t="s">
        <v>35</v>
      </c>
      <c r="C22" s="46"/>
      <c r="D22" s="45"/>
      <c r="E22" s="46"/>
      <c r="F22" s="46"/>
      <c r="G22" s="40"/>
    </row>
    <row r="23" spans="1:2153" ht="94.8" customHeight="1" thickBot="1" x14ac:dyDescent="0.3">
      <c r="A23" s="30"/>
      <c r="B23" s="25"/>
      <c r="C23" s="46"/>
      <c r="D23" s="46"/>
      <c r="E23" s="46"/>
      <c r="F23" s="46"/>
      <c r="G23" s="40"/>
    </row>
    <row r="24" spans="1:2153" x14ac:dyDescent="0.25">
      <c r="A24" s="52"/>
      <c r="B24" s="63"/>
      <c r="C24" s="46"/>
      <c r="D24" s="46"/>
      <c r="E24" s="46"/>
      <c r="F24" s="46"/>
      <c r="G24" s="40"/>
    </row>
    <row r="25" spans="1:2153" x14ac:dyDescent="0.25">
      <c r="A25" s="53" t="s">
        <v>1</v>
      </c>
      <c r="B25" s="64">
        <f>+B13</f>
        <v>0</v>
      </c>
      <c r="C25" s="46"/>
      <c r="D25" s="46"/>
      <c r="E25" s="46"/>
      <c r="F25" s="46"/>
      <c r="G25" s="40"/>
    </row>
    <row r="26" spans="1:2153" x14ac:dyDescent="0.25">
      <c r="A26" s="53" t="s">
        <v>0</v>
      </c>
      <c r="B26" s="64">
        <f>+D13</f>
        <v>0</v>
      </c>
      <c r="C26" s="46"/>
      <c r="D26" s="46"/>
      <c r="E26" s="46"/>
      <c r="F26" s="46"/>
      <c r="G26" s="40"/>
    </row>
    <row r="27" spans="1:2153" ht="23.25" customHeight="1" x14ac:dyDescent="0.25">
      <c r="A27" s="54" t="s">
        <v>13</v>
      </c>
      <c r="B27" s="64">
        <f>B25-B26</f>
        <v>0</v>
      </c>
      <c r="C27" s="46"/>
      <c r="D27" s="46"/>
      <c r="E27" s="46"/>
      <c r="F27" s="46"/>
      <c r="G27" s="40"/>
    </row>
    <row r="28" spans="1:2153" ht="27.75" customHeight="1" x14ac:dyDescent="0.25">
      <c r="A28" s="54" t="s">
        <v>8</v>
      </c>
      <c r="B28" s="8"/>
      <c r="C28" s="46"/>
      <c r="D28" s="46"/>
      <c r="E28" s="46"/>
      <c r="F28" s="46"/>
      <c r="G28" s="40"/>
    </row>
    <row r="29" spans="1:2153" ht="34.5" customHeight="1" x14ac:dyDescent="0.25">
      <c r="A29" s="55" t="s">
        <v>31</v>
      </c>
      <c r="B29" s="8"/>
      <c r="C29" s="46"/>
      <c r="D29" s="46"/>
      <c r="E29" s="46"/>
      <c r="F29" s="46"/>
      <c r="G29" s="40"/>
    </row>
    <row r="30" spans="1:2153" ht="27.75" customHeight="1" x14ac:dyDescent="0.25">
      <c r="A30" s="55" t="s">
        <v>30</v>
      </c>
      <c r="B30" s="8"/>
      <c r="C30" s="46"/>
      <c r="D30" s="46"/>
      <c r="E30" s="46"/>
      <c r="F30" s="46"/>
      <c r="G30" s="40"/>
    </row>
    <row r="31" spans="1:2153" ht="46.8" x14ac:dyDescent="0.25">
      <c r="A31" s="55" t="s">
        <v>32</v>
      </c>
      <c r="B31" s="65"/>
      <c r="C31" s="46"/>
      <c r="D31" s="46"/>
      <c r="E31" s="46"/>
      <c r="F31" s="46"/>
      <c r="G31" s="40"/>
    </row>
    <row r="32" spans="1:2153" x14ac:dyDescent="0.25">
      <c r="A32" s="54" t="s">
        <v>2</v>
      </c>
      <c r="B32" s="66">
        <f>SUM(B27:B31)</f>
        <v>0</v>
      </c>
      <c r="C32" s="46"/>
      <c r="D32" s="46"/>
      <c r="E32" s="46"/>
      <c r="F32" s="46"/>
      <c r="G32" s="40"/>
    </row>
    <row r="33" spans="1:9" ht="31.2" x14ac:dyDescent="0.25">
      <c r="A33" s="56" t="s">
        <v>37</v>
      </c>
      <c r="B33" s="8"/>
      <c r="C33" s="46"/>
      <c r="D33" s="46"/>
      <c r="E33" s="46"/>
      <c r="F33" s="46"/>
      <c r="G33" s="40"/>
    </row>
    <row r="34" spans="1:9" ht="16.2" thickBot="1" x14ac:dyDescent="0.3">
      <c r="A34" s="67" t="s">
        <v>38</v>
      </c>
      <c r="B34" s="68" t="e">
        <f>+B32/B33</f>
        <v>#DIV/0!</v>
      </c>
      <c r="C34" s="46"/>
      <c r="D34" s="57"/>
      <c r="E34" s="46"/>
      <c r="F34" s="46"/>
      <c r="G34" s="40"/>
    </row>
    <row r="35" spans="1:9" ht="33.75" customHeight="1" x14ac:dyDescent="0.25">
      <c r="A35" s="61" t="s">
        <v>17</v>
      </c>
      <c r="B35" s="62" t="e">
        <f>IF(OR(B34&lt;6,B34=6),"זכאי ","לא זכאי")</f>
        <v>#DIV/0!</v>
      </c>
      <c r="C35" s="37" t="s">
        <v>36</v>
      </c>
      <c r="D35" s="38"/>
      <c r="E35" s="38"/>
      <c r="F35" s="38"/>
      <c r="G35" s="40"/>
    </row>
    <row r="36" spans="1:9" ht="16.2" thickBot="1" x14ac:dyDescent="0.3">
      <c r="A36" s="58" t="s">
        <v>40</v>
      </c>
      <c r="B36" s="59"/>
      <c r="C36" s="59"/>
      <c r="D36" s="59"/>
      <c r="E36" s="59"/>
      <c r="F36" s="59"/>
      <c r="G36" s="60"/>
    </row>
    <row r="37" spans="1:9" x14ac:dyDescent="0.25">
      <c r="D37" s="1"/>
      <c r="E37" s="1"/>
      <c r="F37" s="1"/>
    </row>
    <row r="38" spans="1:9" ht="25.5" customHeight="1" x14ac:dyDescent="0.25">
      <c r="D38" s="1"/>
      <c r="E38" s="1"/>
      <c r="F38" s="1"/>
    </row>
    <row r="39" spans="1:9" ht="42.75" customHeight="1" x14ac:dyDescent="0.25">
      <c r="D39" s="1"/>
      <c r="E39" s="1"/>
      <c r="F39" s="1"/>
    </row>
    <row r="40" spans="1:9" x14ac:dyDescent="0.25">
      <c r="D40" s="1"/>
      <c r="E40" s="1"/>
      <c r="F40" s="1"/>
    </row>
    <row r="41" spans="1:9" s="5" customFormat="1" x14ac:dyDescent="0.25"/>
    <row r="42" spans="1:9" s="5" customFormat="1" x14ac:dyDescent="0.25"/>
    <row r="43" spans="1:9" x14ac:dyDescent="0.25">
      <c r="D43" s="1"/>
      <c r="E43" s="1"/>
      <c r="F43" s="1"/>
    </row>
    <row r="44" spans="1:9" x14ac:dyDescent="0.25">
      <c r="D44" s="1"/>
      <c r="E44" s="1"/>
      <c r="F44" s="1"/>
    </row>
    <row r="45" spans="1:9" x14ac:dyDescent="0.25">
      <c r="D45" s="1"/>
      <c r="E45" s="1"/>
      <c r="F45" s="1"/>
    </row>
    <row r="46" spans="1:9" x14ac:dyDescent="0.25">
      <c r="D46" s="1"/>
      <c r="E46" s="1"/>
      <c r="F46" s="1"/>
    </row>
    <row r="47" spans="1:9" x14ac:dyDescent="0.25">
      <c r="D47" s="1"/>
      <c r="E47" s="1"/>
      <c r="F47" s="6"/>
      <c r="I47" s="6"/>
    </row>
    <row r="48" spans="1:9" x14ac:dyDescent="0.25">
      <c r="D48" s="1"/>
      <c r="E48" s="1"/>
      <c r="F48" s="1"/>
    </row>
    <row r="49" spans="4:9" x14ac:dyDescent="0.25">
      <c r="D49" s="1"/>
      <c r="E49" s="1"/>
      <c r="F49" s="1"/>
    </row>
    <row r="50" spans="4:9" x14ac:dyDescent="0.25">
      <c r="D50" s="1"/>
      <c r="E50" s="1"/>
      <c r="F50" s="6"/>
      <c r="I50" s="6"/>
    </row>
    <row r="51" spans="4:9" x14ac:dyDescent="0.25">
      <c r="D51" s="1"/>
      <c r="E51" s="1"/>
      <c r="F51" s="6"/>
      <c r="I51" s="6"/>
    </row>
    <row r="52" spans="4:9" x14ac:dyDescent="0.25">
      <c r="D52" s="1"/>
      <c r="E52" s="1"/>
      <c r="F52" s="6"/>
      <c r="I52" s="6"/>
    </row>
    <row r="53" spans="4:9" x14ac:dyDescent="0.25">
      <c r="D53" s="1"/>
      <c r="E53" s="1"/>
      <c r="F53" s="1"/>
    </row>
    <row r="54" spans="4:9" x14ac:dyDescent="0.25">
      <c r="D54" s="1"/>
      <c r="E54" s="1"/>
      <c r="F54" s="1"/>
    </row>
    <row r="55" spans="4:9" x14ac:dyDescent="0.25">
      <c r="D55" s="1"/>
      <c r="E55" s="1"/>
      <c r="F55" s="1"/>
    </row>
  </sheetData>
  <sheetProtection algorithmName="SHA-512" hashValue="rcGkkJuEvpUhbQBWza2uiLUqGLgjuMvCOshb4YxwugTlOQqWnq6gcW27WMC51xRNggqJiAkA6SIs5kJTFDSeXA==" saltValue="oYeScyAto1zLG0l/ZK4hnw==" spinCount="100000" sheet="1" formatCells="0" formatColumns="0" formatRows="0" insertColumns="0" insertRows="0" insertHyperlinks="0" deleteColumns="0" deleteRows="0" sort="0" autoFilter="0" pivotTables="0"/>
  <mergeCells count="6">
    <mergeCell ref="A1:G1"/>
    <mergeCell ref="B22:B23"/>
    <mergeCell ref="A4:D4"/>
    <mergeCell ref="A22:A23"/>
    <mergeCell ref="A36:F36"/>
    <mergeCell ref="G2:G36"/>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b087d0-a796-439a-a2cc-c27bcd469f7c">
      <Terms xmlns="http://schemas.microsoft.com/office/infopath/2007/PartnerControls"/>
    </lcf76f155ced4ddcb4097134ff3c332f>
    <TaxCatchAll xmlns="4070682c-a7e6-44df-a9f1-333e7d27ae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מסמך" ma:contentTypeID="0x0101009950386258BF3B498C68175B4560831E" ma:contentTypeVersion="14" ma:contentTypeDescription="צור מסמך חדש." ma:contentTypeScope="" ma:versionID="8e4c1c8ab6e888dcc08a6872c1e4ae53">
  <xsd:schema xmlns:xsd="http://www.w3.org/2001/XMLSchema" xmlns:xs="http://www.w3.org/2001/XMLSchema" xmlns:p="http://schemas.microsoft.com/office/2006/metadata/properties" xmlns:ns2="3ab087d0-a796-439a-a2cc-c27bcd469f7c" xmlns:ns3="4070682c-a7e6-44df-a9f1-333e7d27aead" targetNamespace="http://schemas.microsoft.com/office/2006/metadata/properties" ma:root="true" ma:fieldsID="ef70a3f3af15f5d8adc82bfa5e5812f1" ns2:_="" ns3:_="">
    <xsd:import namespace="3ab087d0-a796-439a-a2cc-c27bcd469f7c"/>
    <xsd:import namespace="4070682c-a7e6-44df-a9f1-333e7d27aea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087d0-a796-439a-a2cc-c27bcd469f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תגיות תמונה" ma:readOnly="false" ma:fieldId="{5cf76f15-5ced-4ddc-b409-7134ff3c332f}" ma:taxonomyMulti="true" ma:sspId="4c19acbf-2aaa-42c1-871a-5e1f2039871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682c-a7e6-44df-a9f1-333e7d27aea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338484b-f54c-4a8c-90e0-aa2a654ab638}" ma:internalName="TaxCatchAll" ma:showField="CatchAllData" ma:web="4070682c-a7e6-44df-a9f1-333e7d27aea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B85D12-5CF1-4849-9064-BA4DA1635EFC}">
  <ds:schemaRefs>
    <ds:schemaRef ds:uri="http://schemas.microsoft.com/sharepoint/v3/contenttype/forms"/>
  </ds:schemaRefs>
</ds:datastoreItem>
</file>

<file path=customXml/itemProps2.xml><?xml version="1.0" encoding="utf-8"?>
<ds:datastoreItem xmlns:ds="http://schemas.openxmlformats.org/officeDocument/2006/customXml" ds:itemID="{D59AC27A-1088-4ADC-BAA8-6D171CEC8618}">
  <ds:schemaRefs>
    <ds:schemaRef ds:uri="http://schemas.microsoft.com/office/2006/metadata/properties"/>
    <ds:schemaRef ds:uri="http://schemas.microsoft.com/office/infopath/2007/PartnerControls"/>
    <ds:schemaRef ds:uri="3ab087d0-a796-439a-a2cc-c27bcd469f7c"/>
    <ds:schemaRef ds:uri="4070682c-a7e6-44df-a9f1-333e7d27aead"/>
  </ds:schemaRefs>
</ds:datastoreItem>
</file>

<file path=customXml/itemProps3.xml><?xml version="1.0" encoding="utf-8"?>
<ds:datastoreItem xmlns:ds="http://schemas.openxmlformats.org/officeDocument/2006/customXml" ds:itemID="{6755148B-C940-4171-B545-8FE97DE0B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087d0-a796-439a-a2cc-c27bcd469f7c"/>
    <ds:schemaRef ds:uri="4070682c-a7e6-44df-a9f1-333e7d27a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סימולטור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Ayala Zuaretz</dc:creator>
  <cp:lastModifiedBy>Haleli Porat</cp:lastModifiedBy>
  <dcterms:created xsi:type="dcterms:W3CDTF">2020-04-22T10:59:18Z</dcterms:created>
  <dcterms:modified xsi:type="dcterms:W3CDTF">2024-01-03T11:58:05Z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0x0101009950386258BF3B498C68175B4560831E</vt:lpwstr>
  </property>
</Properties>
</file>